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РОЗНИЦА" sheetId="1" r:id="rId1"/>
  </sheets>
  <definedNames>
    <definedName name="_xlnm.Print_Titles" localSheetId="0">'РОЗНИЦА'!$5:$5</definedName>
  </definedNames>
  <calcPr fullCalcOnLoad="1" refMode="R1C1"/>
</workbook>
</file>

<file path=xl/sharedStrings.xml><?xml version="1.0" encoding="utf-8"?>
<sst xmlns="http://schemas.openxmlformats.org/spreadsheetml/2006/main" count="732" uniqueCount="490">
  <si>
    <t>Код</t>
  </si>
  <si>
    <t>Наименование</t>
  </si>
  <si>
    <t>Размер</t>
  </si>
  <si>
    <t>м² в уп.</t>
  </si>
  <si>
    <t>Кол-во листов  в уп.</t>
  </si>
  <si>
    <t>Цена за лист</t>
  </si>
  <si>
    <t xml:space="preserve"> DEKWALL (настенные покрытия)</t>
  </si>
  <si>
    <t xml:space="preserve"> Flores White</t>
  </si>
  <si>
    <t>600x300x3mm</t>
  </si>
  <si>
    <t xml:space="preserve"> Hawaii Natural</t>
  </si>
  <si>
    <t xml:space="preserve"> Fiord Natural</t>
  </si>
  <si>
    <t xml:space="preserve"> Fiord White</t>
  </si>
  <si>
    <t xml:space="preserve"> Fiord Exclusive</t>
  </si>
  <si>
    <t xml:space="preserve"> Canaria</t>
  </si>
  <si>
    <t xml:space="preserve"> Faian Red</t>
  </si>
  <si>
    <t xml:space="preserve"> Melville </t>
  </si>
  <si>
    <t xml:space="preserve"> Tenerife Black</t>
  </si>
  <si>
    <t xml:space="preserve"> Tenerife Natural</t>
  </si>
  <si>
    <t xml:space="preserve"> Bali</t>
  </si>
  <si>
    <t xml:space="preserve"> Cayman</t>
  </si>
  <si>
    <t xml:space="preserve"> Mauritus</t>
  </si>
  <si>
    <t xml:space="preserve"> Hawaii Red</t>
  </si>
  <si>
    <t xml:space="preserve"> Hawaii Brown</t>
  </si>
  <si>
    <t xml:space="preserve"> Hawaii Green</t>
  </si>
  <si>
    <t xml:space="preserve"> Hawaii White Exclusive</t>
  </si>
  <si>
    <t xml:space="preserve"> Hawaii White</t>
  </si>
  <si>
    <t xml:space="preserve"> Bamboo Artica</t>
  </si>
  <si>
    <t xml:space="preserve"> Bamboo Toscana</t>
  </si>
  <si>
    <t xml:space="preserve"> Alabaster Chalk</t>
  </si>
  <si>
    <t xml:space="preserve"> Alabaster Cream</t>
  </si>
  <si>
    <t xml:space="preserve"> Alabaster Porselain</t>
  </si>
  <si>
    <t xml:space="preserve"> Stone Atr Oyster</t>
  </si>
  <si>
    <t xml:space="preserve"> Stone Art Pearl</t>
  </si>
  <si>
    <t xml:space="preserve"> EXOTIC (настенные покрытия)</t>
  </si>
  <si>
    <t xml:space="preserve"> Horta</t>
  </si>
  <si>
    <t>600x300x15mm</t>
  </si>
  <si>
    <t xml:space="preserve"> Mato</t>
  </si>
  <si>
    <t>600x300x18mm</t>
  </si>
  <si>
    <t xml:space="preserve"> EXOTIC (напольные клеевые покрытия)</t>
  </si>
  <si>
    <t xml:space="preserve"> Aldeia/5</t>
  </si>
  <si>
    <t>600x300x6mm</t>
  </si>
  <si>
    <t xml:space="preserve"> CORK PARQUET (напольные клеевые покрытия)</t>
  </si>
  <si>
    <t>600x300x4mm</t>
  </si>
  <si>
    <t xml:space="preserve"> Harmony</t>
  </si>
  <si>
    <t xml:space="preserve"> Rhapsody</t>
  </si>
  <si>
    <t xml:space="preserve"> Dawn</t>
  </si>
  <si>
    <t xml:space="preserve"> Shell</t>
  </si>
  <si>
    <t xml:space="preserve"> Rustic</t>
  </si>
  <si>
    <t xml:space="preserve"> Character</t>
  </si>
  <si>
    <t xml:space="preserve"> Accent</t>
  </si>
  <si>
    <t xml:space="preserve"> Symphony</t>
  </si>
  <si>
    <t xml:space="preserve"> Olympic</t>
  </si>
  <si>
    <t xml:space="preserve"> ORIGINALS (напольные покрытия с замковым соединением)</t>
  </si>
  <si>
    <t xml:space="preserve"> Harmony WRT</t>
  </si>
  <si>
    <t>905x295x10,5mm</t>
  </si>
  <si>
    <t xml:space="preserve"> Character WRT</t>
  </si>
  <si>
    <t xml:space="preserve"> Shell WRT</t>
  </si>
  <si>
    <t xml:space="preserve"> Rhapsody WRT</t>
  </si>
  <si>
    <t xml:space="preserve"> Symphony WRT</t>
  </si>
  <si>
    <t xml:space="preserve"> Accent WRT</t>
  </si>
  <si>
    <t xml:space="preserve"> Dawn WRT</t>
  </si>
  <si>
    <t xml:space="preserve"> ECO CORK (напольные клеевые покрытия)</t>
  </si>
  <si>
    <t>EN 16 004</t>
  </si>
  <si>
    <t xml:space="preserve"> Plaza (с фаской)</t>
  </si>
  <si>
    <t>450x150x6mm</t>
  </si>
  <si>
    <t>EN 16 005</t>
  </si>
  <si>
    <t xml:space="preserve"> Plaza</t>
  </si>
  <si>
    <t xml:space="preserve"> ECO CORK ART (напольные клеевые покрытия)</t>
  </si>
  <si>
    <t xml:space="preserve"> Roman (с фаской)</t>
  </si>
  <si>
    <t>450x450x6mm</t>
  </si>
  <si>
    <t xml:space="preserve"> Pecan (с фаской)</t>
  </si>
  <si>
    <t xml:space="preserve"> Corallito (с фаской)</t>
  </si>
  <si>
    <t xml:space="preserve"> Coral (с фаской)</t>
  </si>
  <si>
    <t xml:space="preserve"> CHARACTER (напольные покрытия с замковым соединением)</t>
  </si>
  <si>
    <t xml:space="preserve"> Moonlight WRT</t>
  </si>
  <si>
    <t>905х295х10,5mm</t>
  </si>
  <si>
    <t xml:space="preserve"> Champagne WRT</t>
  </si>
  <si>
    <t xml:space="preserve"> Medium WRT</t>
  </si>
  <si>
    <t xml:space="preserve"> IDENTITY (напольные покрытия с замковым соединением)</t>
  </si>
  <si>
    <t xml:space="preserve"> Timide WRT</t>
  </si>
  <si>
    <t xml:space="preserve"> Silver  WRT</t>
  </si>
  <si>
    <t xml:space="preserve"> Eden WRT</t>
  </si>
  <si>
    <t xml:space="preserve"> Spice WRT</t>
  </si>
  <si>
    <t xml:space="preserve"> Tea WRT</t>
  </si>
  <si>
    <t xml:space="preserve"> Chestnut WRT</t>
  </si>
  <si>
    <t xml:space="preserve"> Caramel WRT</t>
  </si>
  <si>
    <t xml:space="preserve"> IDENTITY (напольные клеевые покрытия)</t>
  </si>
  <si>
    <t xml:space="preserve"> Moonlight (с фаской)</t>
  </si>
  <si>
    <t xml:space="preserve"> Timide (с фаской)</t>
  </si>
  <si>
    <t xml:space="preserve"> Champagne (с фаской)</t>
  </si>
  <si>
    <t xml:space="preserve"> Eden (с фаской)</t>
  </si>
  <si>
    <t xml:space="preserve"> Spice (с фаской)</t>
  </si>
  <si>
    <t xml:space="preserve"> Tea (с фаской)</t>
  </si>
  <si>
    <t xml:space="preserve"> PERSONALITY (напольные покрытия с замковым соединением)</t>
  </si>
  <si>
    <t xml:space="preserve"> PERSONALITY (напольные клеевые покрытия)</t>
  </si>
  <si>
    <t xml:space="preserve"> NUANCES (напольные покрытия с замковым соединением)</t>
  </si>
  <si>
    <t xml:space="preserve"> NUANCES (напольные клеевые покрытия)</t>
  </si>
  <si>
    <t xml:space="preserve"> Cotone (с фаской)</t>
  </si>
  <si>
    <t xml:space="preserve"> Castagna (с фаской)</t>
  </si>
  <si>
    <t xml:space="preserve"> СОПУТСТВУЮЩИЕ ТОВАРЫ</t>
  </si>
  <si>
    <t>AW 12021</t>
  </si>
  <si>
    <t xml:space="preserve"> Power Strip – очищающее средство</t>
  </si>
  <si>
    <t>1L</t>
  </si>
  <si>
    <t>AW 12039</t>
  </si>
  <si>
    <t xml:space="preserve"> Power Polish – защитное средство</t>
  </si>
  <si>
    <t>CW 03006</t>
  </si>
  <si>
    <t xml:space="preserve"> Decoll Vern – клей</t>
  </si>
  <si>
    <t>5L</t>
  </si>
  <si>
    <t xml:space="preserve"> ТЕХНИЧЕСКАЯ ПРОБКА</t>
  </si>
  <si>
    <t>RL 30 100</t>
  </si>
  <si>
    <t xml:space="preserve"> Рулон 2 мм</t>
  </si>
  <si>
    <t>10mx1mx2mm</t>
  </si>
  <si>
    <t>CA-8244</t>
  </si>
  <si>
    <t xml:space="preserve"> Рулон 4 мм</t>
  </si>
  <si>
    <t>25mx1mx4mm</t>
  </si>
  <si>
    <t>CA-8746</t>
  </si>
  <si>
    <t xml:space="preserve"> Лист 4 мм</t>
  </si>
  <si>
    <t>915x610x4mm</t>
  </si>
  <si>
    <t xml:space="preserve"> Лист 6 мм</t>
  </si>
  <si>
    <t>915x610x6mm</t>
  </si>
  <si>
    <t xml:space="preserve"> Лист 8 мм</t>
  </si>
  <si>
    <t>915x610x8mm</t>
  </si>
  <si>
    <t xml:space="preserve"> Лист 10 мм</t>
  </si>
  <si>
    <t>915x610x10mm</t>
  </si>
  <si>
    <t xml:space="preserve"> ПРОБКОВЫЙ ПОГОНАЖ</t>
  </si>
  <si>
    <t>С 101</t>
  </si>
  <si>
    <t xml:space="preserve"> Плинтус Евро широкий №16</t>
  </si>
  <si>
    <t>900x60x20mm</t>
  </si>
  <si>
    <t>С 102</t>
  </si>
  <si>
    <t xml:space="preserve"> Плинтус Евро №15</t>
  </si>
  <si>
    <t>910x40x20mm</t>
  </si>
  <si>
    <t>С 104</t>
  </si>
  <si>
    <t xml:space="preserve"> Плинтус 2х слойный №2</t>
  </si>
  <si>
    <t>910x40x12mm</t>
  </si>
  <si>
    <t>С 105</t>
  </si>
  <si>
    <t xml:space="preserve"> Плинтус 3х слойный  №1</t>
  </si>
  <si>
    <t>910x45x18mm</t>
  </si>
  <si>
    <t>С 201</t>
  </si>
  <si>
    <t xml:space="preserve"> Галтель широкая</t>
  </si>
  <si>
    <t>910х35х10mm</t>
  </si>
  <si>
    <t xml:space="preserve"> Галтель узкая</t>
  </si>
  <si>
    <t>910х19х6mm</t>
  </si>
  <si>
    <t>С 301</t>
  </si>
  <si>
    <t xml:space="preserve"> Уголок внутренний №6</t>
  </si>
  <si>
    <t>910x20x20mm</t>
  </si>
  <si>
    <t>С 302</t>
  </si>
  <si>
    <t xml:space="preserve"> Уголок наружный №4</t>
  </si>
  <si>
    <t>С 303</t>
  </si>
  <si>
    <t xml:space="preserve"> Уголок наружный №5</t>
  </si>
  <si>
    <t>910x25x25mm</t>
  </si>
  <si>
    <t>С 401</t>
  </si>
  <si>
    <t xml:space="preserve"> Переходник №3</t>
  </si>
  <si>
    <t>910х30х8mm</t>
  </si>
  <si>
    <t>С 402</t>
  </si>
  <si>
    <t xml:space="preserve"> Штапик-переходник №14</t>
  </si>
  <si>
    <t>910x20х6mm</t>
  </si>
  <si>
    <t>C 202</t>
  </si>
  <si>
    <t xml:space="preserve"> Terra WRT</t>
  </si>
  <si>
    <t xml:space="preserve"> ROYAL (напольные покрытия с замковым соединением)</t>
  </si>
  <si>
    <t>A 008</t>
  </si>
  <si>
    <t xml:space="preserve"> Cotone WRT</t>
  </si>
  <si>
    <t xml:space="preserve"> Castagna WRT</t>
  </si>
  <si>
    <t xml:space="preserve"> Рулон 2,5 мм</t>
  </si>
  <si>
    <t>10mx1mx2,5mm</t>
  </si>
  <si>
    <t xml:space="preserve"> Mocca</t>
  </si>
  <si>
    <t>9N09 A001</t>
  </si>
  <si>
    <t xml:space="preserve"> Cherry</t>
  </si>
  <si>
    <t>900х150х4mm</t>
  </si>
  <si>
    <t>9N09 A002</t>
  </si>
  <si>
    <t>9N09 A004</t>
  </si>
  <si>
    <t>WOOD - O - CORK (напольные клеевые покрытия)</t>
  </si>
  <si>
    <t xml:space="preserve"> Stockholm</t>
  </si>
  <si>
    <t xml:space="preserve"> Blanco</t>
  </si>
  <si>
    <t>A 009</t>
  </si>
  <si>
    <t>Цена за уп., руб.</t>
  </si>
  <si>
    <t>Цена за м², руб.</t>
  </si>
  <si>
    <t>RL 30 200</t>
  </si>
  <si>
    <t xml:space="preserve"> Штапик узкий №7</t>
  </si>
  <si>
    <t>С 502</t>
  </si>
  <si>
    <t>A 006</t>
  </si>
  <si>
    <t xml:space="preserve"> Rustico</t>
  </si>
  <si>
    <t>2,136</t>
  </si>
  <si>
    <t xml:space="preserve"> Terracotta</t>
  </si>
  <si>
    <t>A 010</t>
  </si>
  <si>
    <t>605х445х10,5mm</t>
  </si>
  <si>
    <t>910х300х10,5mm</t>
  </si>
  <si>
    <t>С 106</t>
  </si>
  <si>
    <t xml:space="preserve"> Плинтус</t>
  </si>
  <si>
    <t>910х60х10mm</t>
  </si>
  <si>
    <t>910х60х16mm</t>
  </si>
  <si>
    <t>900х60х10 mm</t>
  </si>
  <si>
    <t xml:space="preserve"> Плинтус шпон</t>
  </si>
  <si>
    <t>CW 01</t>
  </si>
  <si>
    <t>CW 02</t>
  </si>
  <si>
    <t>CW 03</t>
  </si>
  <si>
    <t xml:space="preserve"> Штапик шпон</t>
  </si>
  <si>
    <t>CW 04</t>
  </si>
  <si>
    <t xml:space="preserve"> SСANDIA (напольные покрытия с замковым соединением)</t>
  </si>
  <si>
    <t>905х140х10,5mm</t>
  </si>
  <si>
    <r>
      <t xml:space="preserve"> RY 07</t>
    </r>
    <r>
      <rPr>
        <sz val="12"/>
        <rFont val="Tahoma"/>
        <family val="2"/>
      </rPr>
      <t xml:space="preserve"> 001</t>
    </r>
  </si>
  <si>
    <r>
      <t xml:space="preserve"> RY 11</t>
    </r>
    <r>
      <rPr>
        <sz val="12"/>
        <rFont val="Tahoma"/>
        <family val="2"/>
      </rPr>
      <t xml:space="preserve"> 001</t>
    </r>
  </si>
  <si>
    <r>
      <t xml:space="preserve"> RY 15</t>
    </r>
    <r>
      <rPr>
        <sz val="12"/>
        <rFont val="Tahoma"/>
        <family val="2"/>
      </rPr>
      <t xml:space="preserve"> 001</t>
    </r>
  </si>
  <si>
    <r>
      <t xml:space="preserve"> RY 33</t>
    </r>
    <r>
      <rPr>
        <sz val="12"/>
        <rFont val="Tahoma"/>
        <family val="2"/>
      </rPr>
      <t xml:space="preserve"> 001</t>
    </r>
  </si>
  <si>
    <r>
      <t xml:space="preserve"> RY 39</t>
    </r>
    <r>
      <rPr>
        <sz val="12"/>
        <rFont val="Tahoma"/>
        <family val="2"/>
      </rPr>
      <t xml:space="preserve"> 001</t>
    </r>
  </si>
  <si>
    <r>
      <t xml:space="preserve"> RY 40</t>
    </r>
    <r>
      <rPr>
        <sz val="12"/>
        <rFont val="Tahoma"/>
        <family val="2"/>
      </rPr>
      <t xml:space="preserve"> 001</t>
    </r>
  </si>
  <si>
    <r>
      <t xml:space="preserve"> RY 41</t>
    </r>
    <r>
      <rPr>
        <sz val="12"/>
        <rFont val="Tahoma"/>
        <family val="2"/>
      </rPr>
      <t xml:space="preserve"> 001</t>
    </r>
  </si>
  <si>
    <r>
      <t xml:space="preserve"> RY 43</t>
    </r>
    <r>
      <rPr>
        <sz val="12"/>
        <rFont val="Tahoma"/>
        <family val="2"/>
      </rPr>
      <t xml:space="preserve"> 001</t>
    </r>
  </si>
  <si>
    <r>
      <t xml:space="preserve"> RY 48</t>
    </r>
    <r>
      <rPr>
        <sz val="12"/>
        <rFont val="Tahoma"/>
        <family val="2"/>
      </rPr>
      <t xml:space="preserve"> 001</t>
    </r>
  </si>
  <si>
    <r>
      <t xml:space="preserve"> RY 56</t>
    </r>
    <r>
      <rPr>
        <sz val="12"/>
        <rFont val="Tahoma"/>
        <family val="2"/>
      </rPr>
      <t xml:space="preserve"> 001</t>
    </r>
  </si>
  <si>
    <r>
      <t xml:space="preserve"> RY 57 </t>
    </r>
    <r>
      <rPr>
        <sz val="12"/>
        <rFont val="Tahoma"/>
        <family val="2"/>
      </rPr>
      <t>001</t>
    </r>
  </si>
  <si>
    <r>
      <t xml:space="preserve"> RY 67</t>
    </r>
    <r>
      <rPr>
        <sz val="12"/>
        <rFont val="Tahoma"/>
        <family val="2"/>
      </rPr>
      <t xml:space="preserve"> 001</t>
    </r>
  </si>
  <si>
    <r>
      <t xml:space="preserve"> RY 75</t>
    </r>
    <r>
      <rPr>
        <sz val="12"/>
        <rFont val="Tahoma"/>
        <family val="2"/>
      </rPr>
      <t xml:space="preserve"> 001</t>
    </r>
  </si>
  <si>
    <r>
      <t xml:space="preserve"> RY 76</t>
    </r>
    <r>
      <rPr>
        <sz val="12"/>
        <rFont val="Tahoma"/>
        <family val="2"/>
      </rPr>
      <t xml:space="preserve"> 001</t>
    </r>
  </si>
  <si>
    <r>
      <t xml:space="preserve"> TA 01</t>
    </r>
    <r>
      <rPr>
        <sz val="12"/>
        <rFont val="Tahoma"/>
        <family val="2"/>
      </rPr>
      <t xml:space="preserve"> 001</t>
    </r>
  </si>
  <si>
    <r>
      <t xml:space="preserve"> TA 05</t>
    </r>
    <r>
      <rPr>
        <sz val="12"/>
        <rFont val="Tahoma"/>
        <family val="2"/>
      </rPr>
      <t xml:space="preserve"> 001</t>
    </r>
  </si>
  <si>
    <r>
      <t xml:space="preserve"> TA 10</t>
    </r>
    <r>
      <rPr>
        <sz val="12"/>
        <rFont val="Tahoma"/>
        <family val="2"/>
      </rPr>
      <t xml:space="preserve"> 001</t>
    </r>
  </si>
  <si>
    <r>
      <t xml:space="preserve"> TA 11</t>
    </r>
    <r>
      <rPr>
        <sz val="12"/>
        <rFont val="Tahoma"/>
        <family val="2"/>
      </rPr>
      <t xml:space="preserve"> 001</t>
    </r>
  </si>
  <si>
    <r>
      <t xml:space="preserve"> TA 12</t>
    </r>
    <r>
      <rPr>
        <sz val="12"/>
        <rFont val="Tahoma"/>
        <family val="2"/>
      </rPr>
      <t xml:space="preserve"> 001</t>
    </r>
  </si>
  <si>
    <r>
      <t xml:space="preserve"> TA 22</t>
    </r>
    <r>
      <rPr>
        <sz val="12"/>
        <rFont val="Tahoma"/>
        <family val="2"/>
      </rPr>
      <t xml:space="preserve"> 001</t>
    </r>
  </si>
  <si>
    <r>
      <t xml:space="preserve"> TA 23</t>
    </r>
    <r>
      <rPr>
        <sz val="12"/>
        <rFont val="Tahoma"/>
        <family val="2"/>
      </rPr>
      <t xml:space="preserve"> 001</t>
    </r>
  </si>
  <si>
    <r>
      <t>YR 02</t>
    </r>
    <r>
      <rPr>
        <sz val="12"/>
        <rFont val="Tahoma"/>
        <family val="2"/>
      </rPr>
      <t xml:space="preserve"> 001</t>
    </r>
  </si>
  <si>
    <r>
      <t>YR 03</t>
    </r>
    <r>
      <rPr>
        <sz val="12"/>
        <rFont val="Tahoma"/>
        <family val="2"/>
      </rPr>
      <t xml:space="preserve"> 001</t>
    </r>
  </si>
  <si>
    <r>
      <t>NR 01</t>
    </r>
    <r>
      <rPr>
        <sz val="12"/>
        <rFont val="Tahoma"/>
        <family val="2"/>
      </rPr>
      <t xml:space="preserve"> 001</t>
    </r>
  </si>
  <si>
    <r>
      <t>NA 39</t>
    </r>
    <r>
      <rPr>
        <sz val="12"/>
        <rFont val="Tahoma"/>
        <family val="2"/>
      </rPr>
      <t xml:space="preserve"> 029</t>
    </r>
  </si>
  <si>
    <r>
      <t>RN 11</t>
    </r>
    <r>
      <rPr>
        <sz val="12"/>
        <rFont val="Tahoma"/>
        <family val="2"/>
      </rPr>
      <t xml:space="preserve"> 002</t>
    </r>
  </si>
  <si>
    <r>
      <t>RN 12</t>
    </r>
    <r>
      <rPr>
        <sz val="12"/>
        <rFont val="Tahoma"/>
        <family val="2"/>
      </rPr>
      <t xml:space="preserve"> 002</t>
    </r>
  </si>
  <si>
    <r>
      <t>RN 13</t>
    </r>
    <r>
      <rPr>
        <sz val="12"/>
        <rFont val="Tahoma"/>
        <family val="2"/>
      </rPr>
      <t xml:space="preserve"> 001</t>
    </r>
  </si>
  <si>
    <r>
      <t xml:space="preserve">RN 14 </t>
    </r>
    <r>
      <rPr>
        <sz val="12"/>
        <rFont val="Tahoma"/>
        <family val="2"/>
      </rPr>
      <t>002</t>
    </r>
  </si>
  <si>
    <r>
      <t>RN 15</t>
    </r>
    <r>
      <rPr>
        <sz val="12"/>
        <rFont val="Tahoma"/>
        <family val="2"/>
      </rPr>
      <t xml:space="preserve"> 001</t>
    </r>
  </si>
  <si>
    <r>
      <t>RN 16</t>
    </r>
    <r>
      <rPr>
        <sz val="12"/>
        <rFont val="Tahoma"/>
        <family val="2"/>
      </rPr>
      <t xml:space="preserve"> 001</t>
    </r>
  </si>
  <si>
    <r>
      <t>RN 17</t>
    </r>
    <r>
      <rPr>
        <sz val="12"/>
        <rFont val="Tahoma"/>
        <family val="2"/>
      </rPr>
      <t xml:space="preserve"> 001</t>
    </r>
  </si>
  <si>
    <r>
      <t>RN 20</t>
    </r>
    <r>
      <rPr>
        <sz val="12"/>
        <rFont val="Tahoma"/>
        <family val="2"/>
      </rPr>
      <t xml:space="preserve"> 001</t>
    </r>
  </si>
  <si>
    <r>
      <t>RN 21</t>
    </r>
    <r>
      <rPr>
        <sz val="12"/>
        <rFont val="Tahoma"/>
        <family val="2"/>
      </rPr>
      <t xml:space="preserve"> 001</t>
    </r>
  </si>
  <si>
    <r>
      <t>O 821</t>
    </r>
    <r>
      <rPr>
        <sz val="12"/>
        <rFont val="Tahoma"/>
        <family val="2"/>
      </rPr>
      <t xml:space="preserve"> 005</t>
    </r>
  </si>
  <si>
    <r>
      <t>O 822</t>
    </r>
    <r>
      <rPr>
        <sz val="12"/>
        <rFont val="Tahoma"/>
        <family val="2"/>
      </rPr>
      <t xml:space="preserve"> 002</t>
    </r>
  </si>
  <si>
    <r>
      <t>O 824</t>
    </r>
    <r>
      <rPr>
        <sz val="12"/>
        <rFont val="Tahoma"/>
        <family val="2"/>
      </rPr>
      <t xml:space="preserve"> 003</t>
    </r>
  </si>
  <si>
    <r>
      <t>O 825</t>
    </r>
    <r>
      <rPr>
        <sz val="12"/>
        <rFont val="Tahoma"/>
        <family val="2"/>
      </rPr>
      <t xml:space="preserve"> 005</t>
    </r>
  </si>
  <si>
    <r>
      <t>O 830</t>
    </r>
    <r>
      <rPr>
        <sz val="12"/>
        <rFont val="Tahoma"/>
        <family val="2"/>
      </rPr>
      <t xml:space="preserve"> 003</t>
    </r>
  </si>
  <si>
    <r>
      <t>O 841</t>
    </r>
    <r>
      <rPr>
        <sz val="12"/>
        <rFont val="Tahoma"/>
        <family val="2"/>
      </rPr>
      <t xml:space="preserve"> 002</t>
    </r>
  </si>
  <si>
    <r>
      <t>O 849</t>
    </r>
    <r>
      <rPr>
        <sz val="12"/>
        <rFont val="Tahoma"/>
        <family val="2"/>
      </rPr>
      <t xml:space="preserve"> 003</t>
    </r>
  </si>
  <si>
    <r>
      <t>EN 15</t>
    </r>
    <r>
      <rPr>
        <sz val="12"/>
        <rFont val="Tahoma"/>
        <family val="2"/>
      </rPr>
      <t xml:space="preserve"> 003</t>
    </r>
  </si>
  <si>
    <r>
      <t>DN 10</t>
    </r>
    <r>
      <rPr>
        <sz val="12"/>
        <rFont val="Tahoma"/>
        <family val="2"/>
      </rPr>
      <t xml:space="preserve"> 001</t>
    </r>
  </si>
  <si>
    <r>
      <t>DN 11</t>
    </r>
    <r>
      <rPr>
        <sz val="12"/>
        <rFont val="Tahoma"/>
        <family val="2"/>
      </rPr>
      <t xml:space="preserve"> 003</t>
    </r>
  </si>
  <si>
    <r>
      <t>DN 13</t>
    </r>
    <r>
      <rPr>
        <sz val="12"/>
        <rFont val="Tahoma"/>
        <family val="2"/>
      </rPr>
      <t xml:space="preserve"> 001</t>
    </r>
  </si>
  <si>
    <r>
      <t>DN 17</t>
    </r>
    <r>
      <rPr>
        <sz val="12"/>
        <rFont val="Tahoma"/>
        <family val="2"/>
      </rPr>
      <t xml:space="preserve"> 002</t>
    </r>
  </si>
  <si>
    <r>
      <t>DN 20</t>
    </r>
    <r>
      <rPr>
        <sz val="12"/>
        <rFont val="Tahoma"/>
        <family val="2"/>
      </rPr>
      <t xml:space="preserve"> 001</t>
    </r>
  </si>
  <si>
    <r>
      <t>DS 03</t>
    </r>
    <r>
      <rPr>
        <sz val="12"/>
        <rFont val="Tahoma"/>
        <family val="2"/>
      </rPr>
      <t xml:space="preserve"> 001</t>
    </r>
  </si>
  <si>
    <r>
      <t>DS 15</t>
    </r>
    <r>
      <rPr>
        <sz val="12"/>
        <rFont val="Tahoma"/>
        <family val="2"/>
      </rPr>
      <t xml:space="preserve"> 001</t>
    </r>
  </si>
  <si>
    <r>
      <t>DS 19</t>
    </r>
    <r>
      <rPr>
        <sz val="12"/>
        <rFont val="Tahoma"/>
        <family val="2"/>
      </rPr>
      <t xml:space="preserve"> 001</t>
    </r>
  </si>
  <si>
    <r>
      <t>DS 23</t>
    </r>
    <r>
      <rPr>
        <sz val="12"/>
        <rFont val="Tahoma"/>
        <family val="2"/>
      </rPr>
      <t xml:space="preserve"> 001</t>
    </r>
  </si>
  <si>
    <r>
      <t>Q 801</t>
    </r>
    <r>
      <rPr>
        <sz val="12"/>
        <rFont val="Tahoma"/>
        <family val="2"/>
      </rPr>
      <t xml:space="preserve"> 001</t>
    </r>
  </si>
  <si>
    <r>
      <t>Q 805</t>
    </r>
    <r>
      <rPr>
        <sz val="12"/>
        <rFont val="Tahoma"/>
        <family val="2"/>
      </rPr>
      <t xml:space="preserve"> 001</t>
    </r>
  </si>
  <si>
    <r>
      <t>Q 808</t>
    </r>
    <r>
      <rPr>
        <sz val="12"/>
        <rFont val="Tahoma"/>
        <family val="2"/>
      </rPr>
      <t xml:space="preserve"> 001</t>
    </r>
  </si>
  <si>
    <r>
      <t>Q 836</t>
    </r>
    <r>
      <rPr>
        <sz val="12"/>
        <rFont val="Tahoma"/>
        <family val="2"/>
      </rPr>
      <t xml:space="preserve"> 001</t>
    </r>
  </si>
  <si>
    <r>
      <t>Q 837</t>
    </r>
    <r>
      <rPr>
        <sz val="12"/>
        <rFont val="Tahoma"/>
        <family val="2"/>
      </rPr>
      <t xml:space="preserve"> 001</t>
    </r>
  </si>
  <si>
    <r>
      <t>I 801</t>
    </r>
    <r>
      <rPr>
        <sz val="12"/>
        <rFont val="Tahoma"/>
        <family val="2"/>
      </rPr>
      <t xml:space="preserve"> 002</t>
    </r>
  </si>
  <si>
    <r>
      <t>I 802</t>
    </r>
    <r>
      <rPr>
        <sz val="12"/>
        <rFont val="Tahoma"/>
        <family val="2"/>
      </rPr>
      <t xml:space="preserve"> 002</t>
    </r>
  </si>
  <si>
    <r>
      <t>I 803</t>
    </r>
    <r>
      <rPr>
        <sz val="12"/>
        <rFont val="Tahoma"/>
        <family val="2"/>
      </rPr>
      <t xml:space="preserve"> 002</t>
    </r>
  </si>
  <si>
    <r>
      <t>I 805</t>
    </r>
    <r>
      <rPr>
        <sz val="12"/>
        <rFont val="Tahoma"/>
        <family val="2"/>
      </rPr>
      <t xml:space="preserve"> 002</t>
    </r>
  </si>
  <si>
    <r>
      <t xml:space="preserve">I 806 </t>
    </r>
    <r>
      <rPr>
        <sz val="12"/>
        <rFont val="Tahoma"/>
        <family val="2"/>
      </rPr>
      <t>002</t>
    </r>
  </si>
  <si>
    <r>
      <t>I 808</t>
    </r>
    <r>
      <rPr>
        <sz val="12"/>
        <rFont val="Tahoma"/>
        <family val="2"/>
      </rPr>
      <t xml:space="preserve"> 002</t>
    </r>
  </si>
  <si>
    <r>
      <t>I 810</t>
    </r>
    <r>
      <rPr>
        <sz val="12"/>
        <rFont val="Tahoma"/>
        <family val="2"/>
      </rPr>
      <t xml:space="preserve"> 002</t>
    </r>
  </si>
  <si>
    <r>
      <t>I 832</t>
    </r>
    <r>
      <rPr>
        <sz val="12"/>
        <rFont val="Tahoma"/>
        <family val="2"/>
      </rPr>
      <t xml:space="preserve"> 002</t>
    </r>
  </si>
  <si>
    <r>
      <t>I 833</t>
    </r>
    <r>
      <rPr>
        <sz val="12"/>
        <rFont val="Tahoma"/>
        <family val="2"/>
      </rPr>
      <t xml:space="preserve"> 002</t>
    </r>
  </si>
  <si>
    <r>
      <t>I 901</t>
    </r>
    <r>
      <rPr>
        <sz val="12"/>
        <rFont val="Tahoma"/>
        <family val="2"/>
      </rPr>
      <t xml:space="preserve"> 002</t>
    </r>
  </si>
  <si>
    <r>
      <t>I 902</t>
    </r>
    <r>
      <rPr>
        <sz val="12"/>
        <rFont val="Tahoma"/>
        <family val="2"/>
      </rPr>
      <t xml:space="preserve"> 002</t>
    </r>
  </si>
  <si>
    <r>
      <t>I 905</t>
    </r>
    <r>
      <rPr>
        <sz val="12"/>
        <rFont val="Tahoma"/>
        <family val="2"/>
      </rPr>
      <t xml:space="preserve"> 002</t>
    </r>
  </si>
  <si>
    <r>
      <t>I 906</t>
    </r>
    <r>
      <rPr>
        <sz val="12"/>
        <rFont val="Tahoma"/>
        <family val="2"/>
      </rPr>
      <t xml:space="preserve"> 002</t>
    </r>
  </si>
  <si>
    <r>
      <t>I 908</t>
    </r>
    <r>
      <rPr>
        <sz val="12"/>
        <rFont val="Tahoma"/>
        <family val="2"/>
      </rPr>
      <t xml:space="preserve"> 002</t>
    </r>
  </si>
  <si>
    <r>
      <t>I 910</t>
    </r>
    <r>
      <rPr>
        <sz val="12"/>
        <rFont val="Tahoma"/>
        <family val="2"/>
      </rPr>
      <t xml:space="preserve"> 002</t>
    </r>
  </si>
  <si>
    <r>
      <t>P 801</t>
    </r>
    <r>
      <rPr>
        <sz val="12"/>
        <rFont val="Tahoma"/>
        <family val="2"/>
      </rPr>
      <t xml:space="preserve"> 002</t>
    </r>
  </si>
  <si>
    <r>
      <t>P 802</t>
    </r>
    <r>
      <rPr>
        <sz val="12"/>
        <rFont val="Tahoma"/>
        <family val="2"/>
      </rPr>
      <t xml:space="preserve"> 002</t>
    </r>
  </si>
  <si>
    <r>
      <t>P 805</t>
    </r>
    <r>
      <rPr>
        <sz val="12"/>
        <rFont val="Tahoma"/>
        <family val="2"/>
      </rPr>
      <t xml:space="preserve"> 002</t>
    </r>
  </si>
  <si>
    <r>
      <t>P 806</t>
    </r>
    <r>
      <rPr>
        <sz val="12"/>
        <rFont val="Tahoma"/>
        <family val="2"/>
      </rPr>
      <t xml:space="preserve"> 002</t>
    </r>
  </si>
  <si>
    <r>
      <t>P 808</t>
    </r>
    <r>
      <rPr>
        <sz val="12"/>
        <rFont val="Tahoma"/>
        <family val="2"/>
      </rPr>
      <t xml:space="preserve"> 002</t>
    </r>
  </si>
  <si>
    <r>
      <t>P 810</t>
    </r>
    <r>
      <rPr>
        <sz val="12"/>
        <rFont val="Tahoma"/>
        <family val="2"/>
      </rPr>
      <t xml:space="preserve"> 002</t>
    </r>
  </si>
  <si>
    <r>
      <t>Р 832</t>
    </r>
    <r>
      <rPr>
        <sz val="12"/>
        <rFont val="Tahoma"/>
        <family val="2"/>
      </rPr>
      <t xml:space="preserve"> 002</t>
    </r>
  </si>
  <si>
    <r>
      <t>P 901</t>
    </r>
    <r>
      <rPr>
        <sz val="12"/>
        <rFont val="Tahoma"/>
        <family val="2"/>
      </rPr>
      <t xml:space="preserve"> 003</t>
    </r>
  </si>
  <si>
    <r>
      <t>P 902</t>
    </r>
    <r>
      <rPr>
        <sz val="12"/>
        <rFont val="Tahoma"/>
        <family val="2"/>
      </rPr>
      <t xml:space="preserve"> 003</t>
    </r>
  </si>
  <si>
    <r>
      <t>P 905</t>
    </r>
    <r>
      <rPr>
        <sz val="12"/>
        <rFont val="Tahoma"/>
        <family val="2"/>
      </rPr>
      <t xml:space="preserve"> 003</t>
    </r>
  </si>
  <si>
    <r>
      <t>P 906</t>
    </r>
    <r>
      <rPr>
        <sz val="12"/>
        <rFont val="Tahoma"/>
        <family val="2"/>
      </rPr>
      <t xml:space="preserve"> 003</t>
    </r>
  </si>
  <si>
    <r>
      <t>P 908</t>
    </r>
    <r>
      <rPr>
        <sz val="12"/>
        <rFont val="Tahoma"/>
        <family val="2"/>
      </rPr>
      <t xml:space="preserve"> 003</t>
    </r>
  </si>
  <si>
    <r>
      <t>P 910</t>
    </r>
    <r>
      <rPr>
        <sz val="12"/>
        <rFont val="Tahoma"/>
        <family val="2"/>
      </rPr>
      <t xml:space="preserve"> 003</t>
    </r>
  </si>
  <si>
    <r>
      <t>N 802</t>
    </r>
    <r>
      <rPr>
        <sz val="12"/>
        <rFont val="Tahoma"/>
        <family val="2"/>
      </rPr>
      <t xml:space="preserve"> 001</t>
    </r>
  </si>
  <si>
    <r>
      <t>N 814</t>
    </r>
    <r>
      <rPr>
        <sz val="12"/>
        <rFont val="Tahoma"/>
        <family val="2"/>
      </rPr>
      <t xml:space="preserve"> 001</t>
    </r>
  </si>
  <si>
    <r>
      <t>N 902</t>
    </r>
    <r>
      <rPr>
        <sz val="12"/>
        <rFont val="Tahoma"/>
        <family val="2"/>
      </rPr>
      <t xml:space="preserve"> 002</t>
    </r>
  </si>
  <si>
    <r>
      <t>N 914</t>
    </r>
    <r>
      <rPr>
        <sz val="12"/>
        <rFont val="Tahoma"/>
        <family val="2"/>
      </rPr>
      <t xml:space="preserve"> 002</t>
    </r>
  </si>
  <si>
    <r>
      <t xml:space="preserve">NA 22 </t>
    </r>
    <r>
      <rPr>
        <sz val="12"/>
        <rFont val="Tahoma"/>
        <family val="2"/>
      </rPr>
      <t>017</t>
    </r>
  </si>
  <si>
    <r>
      <t xml:space="preserve">NA 46 </t>
    </r>
    <r>
      <rPr>
        <sz val="12"/>
        <rFont val="Tahoma"/>
        <family val="2"/>
      </rPr>
      <t>010</t>
    </r>
  </si>
  <si>
    <t xml:space="preserve"> SLATE (напольные покрытия с замковым соединением)</t>
  </si>
  <si>
    <t xml:space="preserve"> Olive</t>
  </si>
  <si>
    <t>C 81 B 001</t>
  </si>
  <si>
    <t xml:space="preserve"> Tawny</t>
  </si>
  <si>
    <t>C 81 E 001</t>
  </si>
  <si>
    <r>
      <t>RY 1C</t>
    </r>
    <r>
      <rPr>
        <sz val="12"/>
        <rFont val="Tahoma"/>
        <family val="2"/>
      </rPr>
      <t xml:space="preserve"> 001</t>
    </r>
  </si>
  <si>
    <t xml:space="preserve"> Alabaster Navy</t>
  </si>
  <si>
    <r>
      <t>RY 1D</t>
    </r>
    <r>
      <rPr>
        <sz val="12"/>
        <rFont val="Tahoma"/>
        <family val="2"/>
      </rPr>
      <t xml:space="preserve"> 001</t>
    </r>
  </si>
  <si>
    <t xml:space="preserve"> Alabaster Garden</t>
  </si>
  <si>
    <r>
      <t>RY 1E</t>
    </r>
    <r>
      <rPr>
        <sz val="12"/>
        <rFont val="Tahoma"/>
        <family val="2"/>
      </rPr>
      <t xml:space="preserve"> 001</t>
    </r>
  </si>
  <si>
    <t xml:space="preserve"> Alabaster Henna</t>
  </si>
  <si>
    <r>
      <t>RY 2H</t>
    </r>
    <r>
      <rPr>
        <sz val="12"/>
        <rFont val="Tahoma"/>
        <family val="2"/>
      </rPr>
      <t xml:space="preserve"> 001</t>
    </r>
  </si>
  <si>
    <t xml:space="preserve"> Stone Art Aqua</t>
  </si>
  <si>
    <r>
      <t>RY 2J</t>
    </r>
    <r>
      <rPr>
        <sz val="12"/>
        <rFont val="Tahoma"/>
        <family val="2"/>
      </rPr>
      <t xml:space="preserve"> 001</t>
    </r>
  </si>
  <si>
    <t xml:space="preserve"> Stone Art Lilac</t>
  </si>
  <si>
    <r>
      <t>RY 3K</t>
    </r>
    <r>
      <rPr>
        <sz val="12"/>
        <rFont val="Tahoma"/>
        <family val="2"/>
      </rPr>
      <t xml:space="preserve"> 001</t>
    </r>
  </si>
  <si>
    <t xml:space="preserve"> Bamboo Sky</t>
  </si>
  <si>
    <r>
      <t>RY 3O</t>
    </r>
    <r>
      <rPr>
        <sz val="12"/>
        <rFont val="Tahoma"/>
        <family val="2"/>
      </rPr>
      <t xml:space="preserve"> 001</t>
    </r>
  </si>
  <si>
    <t xml:space="preserve"> Mosaic Gem</t>
  </si>
  <si>
    <r>
      <t>RY 3P</t>
    </r>
    <r>
      <rPr>
        <sz val="12"/>
        <rFont val="Tahoma"/>
        <family val="2"/>
      </rPr>
      <t xml:space="preserve"> 001</t>
    </r>
  </si>
  <si>
    <t xml:space="preserve"> Mosaic Sky</t>
  </si>
  <si>
    <t xml:space="preserve"> Лист 2 мм</t>
  </si>
  <si>
    <t>915x610x2mm</t>
  </si>
  <si>
    <t>C81X001</t>
  </si>
  <si>
    <t>Flock Moonlight</t>
  </si>
  <si>
    <t>1220х140х10,5mm</t>
  </si>
  <si>
    <t>C81Y001</t>
  </si>
  <si>
    <t>Flock Champagne</t>
  </si>
  <si>
    <t>C81Z001</t>
  </si>
  <si>
    <t>Flock Brunette</t>
  </si>
  <si>
    <t>C83R001</t>
  </si>
  <si>
    <t>Lane Timide</t>
  </si>
  <si>
    <t>C83S001</t>
  </si>
  <si>
    <t>Lane Chestnut</t>
  </si>
  <si>
    <t>C83T001</t>
  </si>
  <si>
    <t>Reed Meridian</t>
  </si>
  <si>
    <t>C83U001</t>
  </si>
  <si>
    <t>Reed Barley</t>
  </si>
  <si>
    <t xml:space="preserve"> CORK Plank (напольные покрытия с замковым соединением) </t>
  </si>
  <si>
    <t>YS 2G 001</t>
  </si>
  <si>
    <t xml:space="preserve">600x300x3mm
</t>
  </si>
  <si>
    <t>A 011</t>
  </si>
  <si>
    <t xml:space="preserve"> Grass</t>
  </si>
  <si>
    <r>
      <t>YS 3M</t>
    </r>
    <r>
      <rPr>
        <sz val="12"/>
        <rFont val="Tahoma"/>
        <family val="2"/>
      </rPr>
      <t xml:space="preserve"> 001</t>
    </r>
  </si>
  <si>
    <t xml:space="preserve"> Mica</t>
  </si>
  <si>
    <r>
      <t>YS 3N</t>
    </r>
    <r>
      <rPr>
        <sz val="12"/>
        <rFont val="Tahoma"/>
        <family val="2"/>
      </rPr>
      <t xml:space="preserve"> 001</t>
    </r>
  </si>
  <si>
    <t xml:space="preserve"> Puzzle Milk</t>
  </si>
  <si>
    <t>BJ48 003</t>
  </si>
  <si>
    <t>Visage</t>
  </si>
  <si>
    <t>2,184</t>
  </si>
  <si>
    <t>BLI 0001</t>
  </si>
  <si>
    <t>Visage White</t>
  </si>
  <si>
    <t>BLI 1003</t>
  </si>
  <si>
    <t>Visage Blond</t>
  </si>
  <si>
    <t>BLI 4001</t>
  </si>
  <si>
    <t>Visage Russet</t>
  </si>
  <si>
    <t>BLI 3001</t>
  </si>
  <si>
    <t>Visage Aura</t>
  </si>
  <si>
    <t>VDI 2001</t>
  </si>
  <si>
    <t>Visage Shadow</t>
  </si>
  <si>
    <t>BLV3008</t>
  </si>
  <si>
    <t>Snow White</t>
  </si>
  <si>
    <t>BLU3007</t>
  </si>
  <si>
    <t>Birch Bronze</t>
  </si>
  <si>
    <t>BJ01045</t>
  </si>
  <si>
    <t>Classic</t>
  </si>
  <si>
    <t>BJ 21065</t>
  </si>
  <si>
    <t xml:space="preserve"> Exbrick</t>
  </si>
  <si>
    <t>BJD1003</t>
  </si>
  <si>
    <t xml:space="preserve"> Texture</t>
  </si>
  <si>
    <t>BLX1008</t>
  </si>
  <si>
    <t xml:space="preserve"> Snow</t>
  </si>
  <si>
    <t>BLX2007</t>
  </si>
  <si>
    <t xml:space="preserve"> Honey</t>
  </si>
  <si>
    <t>BLX3003</t>
  </si>
  <si>
    <t xml:space="preserve"> Graphite</t>
  </si>
  <si>
    <t>BLX0008</t>
  </si>
  <si>
    <t xml:space="preserve"> Cognac</t>
  </si>
  <si>
    <t>NEW CORK VENEERS  (напольные покрытия с замковым соединением)</t>
  </si>
  <si>
    <r>
      <t xml:space="preserve">C84B </t>
    </r>
    <r>
      <rPr>
        <sz val="12"/>
        <rFont val="Tahoma"/>
        <family val="2"/>
      </rPr>
      <t>001</t>
    </r>
  </si>
  <si>
    <t>Leather Aqua</t>
  </si>
  <si>
    <r>
      <t xml:space="preserve">C84C </t>
    </r>
    <r>
      <rPr>
        <sz val="12"/>
        <rFont val="Tahoma"/>
        <family val="2"/>
      </rPr>
      <t>001</t>
    </r>
  </si>
  <si>
    <t>Leather Nut</t>
  </si>
  <si>
    <r>
      <t xml:space="preserve">C84D </t>
    </r>
    <r>
      <rPr>
        <sz val="12"/>
        <rFont val="Tahoma"/>
        <family val="2"/>
      </rPr>
      <t>001</t>
    </r>
  </si>
  <si>
    <t>Leather Dusk</t>
  </si>
  <si>
    <r>
      <t xml:space="preserve">C84E </t>
    </r>
    <r>
      <rPr>
        <sz val="12"/>
        <rFont val="Tahoma"/>
        <family val="2"/>
      </rPr>
      <t>001</t>
    </r>
  </si>
  <si>
    <t>Slice Marble</t>
  </si>
  <si>
    <r>
      <t xml:space="preserve">C84F </t>
    </r>
    <r>
      <rPr>
        <sz val="12"/>
        <rFont val="Tahoma"/>
        <family val="2"/>
      </rPr>
      <t>001</t>
    </r>
  </si>
  <si>
    <t>Slice Tea</t>
  </si>
  <si>
    <r>
      <t xml:space="preserve">C84G </t>
    </r>
    <r>
      <rPr>
        <sz val="12"/>
        <rFont val="Tahoma"/>
        <family val="2"/>
      </rPr>
      <t>001</t>
    </r>
  </si>
  <si>
    <t>Slice Brunette</t>
  </si>
  <si>
    <t>ARTCOMFORT FASHION (напольные покрытия с замковым соединением)</t>
  </si>
  <si>
    <r>
      <t xml:space="preserve">D803 </t>
    </r>
    <r>
      <rPr>
        <sz val="12"/>
        <rFont val="Tahoma"/>
        <family val="2"/>
      </rPr>
      <t>001</t>
    </r>
  </si>
  <si>
    <t>Tapis Maroon</t>
  </si>
  <si>
    <r>
      <t xml:space="preserve">D804 </t>
    </r>
    <r>
      <rPr>
        <sz val="12"/>
        <rFont val="Tahoma"/>
        <family val="2"/>
      </rPr>
      <t>001</t>
    </r>
  </si>
  <si>
    <t>Tapis Clay</t>
  </si>
  <si>
    <r>
      <t xml:space="preserve">D807 </t>
    </r>
    <r>
      <rPr>
        <sz val="12"/>
        <rFont val="Tahoma"/>
        <family val="2"/>
      </rPr>
      <t>001</t>
    </r>
  </si>
  <si>
    <t>Aztec Zinc</t>
  </si>
  <si>
    <r>
      <t xml:space="preserve">D808 </t>
    </r>
    <r>
      <rPr>
        <sz val="12"/>
        <rFont val="Tahoma"/>
        <family val="2"/>
      </rPr>
      <t>001</t>
    </r>
  </si>
  <si>
    <t>Aztec Shale</t>
  </si>
  <si>
    <r>
      <t xml:space="preserve">N 801 </t>
    </r>
    <r>
      <rPr>
        <sz val="12"/>
        <rFont val="Tahoma"/>
        <family val="2"/>
      </rPr>
      <t>001</t>
    </r>
  </si>
  <si>
    <r>
      <t xml:space="preserve"> </t>
    </r>
    <r>
      <rPr>
        <sz val="12"/>
        <rFont val="Tahoma"/>
        <family val="2"/>
      </rPr>
      <t>Avorio WRT</t>
    </r>
  </si>
  <si>
    <t>C 81 C 001</t>
  </si>
  <si>
    <t xml:space="preserve">C 81 D 001 </t>
  </si>
  <si>
    <t xml:space="preserve"> Arctic</t>
  </si>
  <si>
    <t xml:space="preserve"> HOMECORK(напольные покрытия с замковым соединением)    НОВИНКА!!!!!</t>
  </si>
  <si>
    <t xml:space="preserve"> Slate Moccaccino</t>
  </si>
  <si>
    <t xml:space="preserve"> Лак Lobadur WS 2 K Supra</t>
  </si>
  <si>
    <r>
      <t xml:space="preserve">I 903 </t>
    </r>
    <r>
      <rPr>
        <sz val="12"/>
        <rFont val="Tahoma"/>
        <family val="2"/>
      </rPr>
      <t>002</t>
    </r>
  </si>
  <si>
    <t xml:space="preserve"> Silvere (с фаской)</t>
  </si>
  <si>
    <t xml:space="preserve"> Sahara</t>
  </si>
  <si>
    <t>BL 17 011</t>
  </si>
  <si>
    <t xml:space="preserve"> Plank Creme (с фаской)</t>
  </si>
  <si>
    <t>BL 19 015</t>
  </si>
  <si>
    <t xml:space="preserve"> Plank Ochre (с фаской)</t>
  </si>
  <si>
    <t xml:space="preserve">BL 78 013 </t>
  </si>
  <si>
    <t xml:space="preserve"> Plank Stone (с фаской)</t>
  </si>
  <si>
    <t>BL 82 005</t>
  </si>
  <si>
    <t xml:space="preserve"> Plank Bister (с фаской)</t>
  </si>
  <si>
    <t>BLD 3006</t>
  </si>
  <si>
    <t xml:space="preserve"> Plank Shade (с фаской)</t>
  </si>
  <si>
    <r>
      <t xml:space="preserve">YS 2I </t>
    </r>
    <r>
      <rPr>
        <sz val="12"/>
        <rFont val="Tahoma"/>
        <family val="2"/>
      </rPr>
      <t xml:space="preserve"> 001</t>
    </r>
  </si>
  <si>
    <t>ARTCOMFORT STONE  (напольные покрытия с замковым соединением)</t>
  </si>
  <si>
    <r>
      <t xml:space="preserve">D810 </t>
    </r>
    <r>
      <rPr>
        <sz val="12"/>
        <rFont val="Tahoma"/>
        <family val="2"/>
      </rPr>
      <t>001</t>
    </r>
  </si>
  <si>
    <t>Marmor Carrara</t>
  </si>
  <si>
    <t>605x445x10,5mm</t>
  </si>
  <si>
    <t>2,154</t>
  </si>
  <si>
    <r>
      <t xml:space="preserve">D811 </t>
    </r>
    <r>
      <rPr>
        <sz val="12"/>
        <rFont val="Tahoma"/>
        <family val="2"/>
      </rPr>
      <t>001</t>
    </r>
  </si>
  <si>
    <t>Slate Aquarela</t>
  </si>
  <si>
    <r>
      <t xml:space="preserve">D817 </t>
    </r>
    <r>
      <rPr>
        <sz val="12"/>
        <rFont val="Tahoma"/>
        <family val="2"/>
      </rPr>
      <t>001</t>
    </r>
  </si>
  <si>
    <t>Travertine Dune</t>
  </si>
  <si>
    <t xml:space="preserve"> ARTCOMFORT WOOD  (напольные покрытия с замковым соединением)</t>
  </si>
  <si>
    <r>
      <t xml:space="preserve">D831 </t>
    </r>
    <r>
      <rPr>
        <sz val="12"/>
        <rFont val="Tahoma"/>
        <family val="2"/>
      </rPr>
      <t>001</t>
    </r>
  </si>
  <si>
    <t>Ferric Rustic Ash</t>
  </si>
  <si>
    <t>1220x185x10,5mm</t>
  </si>
  <si>
    <t>1,806</t>
  </si>
  <si>
    <r>
      <t xml:space="preserve">D832 </t>
    </r>
    <r>
      <rPr>
        <sz val="12"/>
        <rFont val="Tahoma"/>
        <family val="2"/>
      </rPr>
      <t>001</t>
    </r>
  </si>
  <si>
    <t>Desert Rustic Ash</t>
  </si>
  <si>
    <t>1220х185х10,5mm</t>
  </si>
  <si>
    <r>
      <t xml:space="preserve">D833 </t>
    </r>
    <r>
      <rPr>
        <sz val="12"/>
        <rFont val="Tahoma"/>
        <family val="2"/>
      </rPr>
      <t>001</t>
    </r>
  </si>
  <si>
    <t>Coral Rustic Ash</t>
  </si>
  <si>
    <t>FASTCONNECT    (напольные покрытия--самоклеющие)                                      НОВИНКА !!!</t>
  </si>
  <si>
    <r>
      <t xml:space="preserve">C52M </t>
    </r>
    <r>
      <rPr>
        <sz val="12"/>
        <rFont val="Tahoma"/>
        <family val="2"/>
      </rPr>
      <t>001</t>
    </r>
  </si>
  <si>
    <t>Identity Timide</t>
  </si>
  <si>
    <t>600x450x5,5mm</t>
  </si>
  <si>
    <t>2,7</t>
  </si>
  <si>
    <r>
      <t xml:space="preserve">C52N </t>
    </r>
    <r>
      <rPr>
        <sz val="12"/>
        <rFont val="Tahoma"/>
        <family val="2"/>
      </rPr>
      <t>001</t>
    </r>
  </si>
  <si>
    <t>Identity Moonlight</t>
  </si>
  <si>
    <r>
      <t xml:space="preserve">C52O </t>
    </r>
    <r>
      <rPr>
        <sz val="12"/>
        <rFont val="Tahoma"/>
        <family val="2"/>
      </rPr>
      <t>001</t>
    </r>
  </si>
  <si>
    <t>Identity Champagne</t>
  </si>
  <si>
    <r>
      <t xml:space="preserve">C52R </t>
    </r>
    <r>
      <rPr>
        <sz val="12"/>
        <rFont val="Tahoma"/>
        <family val="2"/>
      </rPr>
      <t>001</t>
    </r>
  </si>
  <si>
    <t>Identity Tea</t>
  </si>
  <si>
    <r>
      <t xml:space="preserve">C53G </t>
    </r>
    <r>
      <rPr>
        <sz val="12"/>
        <rFont val="Tahoma"/>
        <family val="2"/>
      </rPr>
      <t>001</t>
    </r>
  </si>
  <si>
    <t>Identity Chesnut</t>
  </si>
  <si>
    <r>
      <t xml:space="preserve">C521 </t>
    </r>
    <r>
      <rPr>
        <sz val="12"/>
        <rFont val="Tahoma"/>
        <family val="2"/>
      </rPr>
      <t>001</t>
    </r>
  </si>
  <si>
    <t>Originals Harmony</t>
  </si>
  <si>
    <t>VINILCOMFORT  (напольные покрытия с замковым срединением)             НОВИНКА!!!</t>
  </si>
  <si>
    <t>B0Q0003</t>
  </si>
  <si>
    <t>Alaska Oak</t>
  </si>
  <si>
    <t>B0Q1003</t>
  </si>
  <si>
    <t>Chalk Oak</t>
  </si>
  <si>
    <t>B0Q2004</t>
  </si>
  <si>
    <t>European Oak</t>
  </si>
  <si>
    <t>B0Q3003</t>
  </si>
  <si>
    <t>Provence Oak</t>
  </si>
  <si>
    <t>B0Q5003</t>
  </si>
  <si>
    <t>Smoked Oak</t>
  </si>
  <si>
    <t>B0O0001</t>
  </si>
  <si>
    <t>Raw Umber</t>
  </si>
  <si>
    <t>B0O3001</t>
  </si>
  <si>
    <t>Vulcanic Ash</t>
  </si>
  <si>
    <t xml:space="preserve"> Lari</t>
  </si>
  <si>
    <r>
      <t xml:space="preserve"> RY 19 </t>
    </r>
    <r>
      <rPr>
        <sz val="12"/>
        <rFont val="Tahoma"/>
        <family val="2"/>
      </rPr>
      <t>001</t>
    </r>
  </si>
  <si>
    <r>
      <t xml:space="preserve"> RY 19 </t>
    </r>
    <r>
      <rPr>
        <sz val="12"/>
        <rFont val="Tahoma"/>
        <family val="2"/>
      </rPr>
      <t>002</t>
    </r>
  </si>
  <si>
    <r>
      <t xml:space="preserve"> RY 77 </t>
    </r>
    <r>
      <rPr>
        <sz val="12"/>
        <rFont val="Tahoma"/>
        <family val="2"/>
      </rPr>
      <t>001</t>
    </r>
  </si>
  <si>
    <r>
      <t xml:space="preserve"> RY 77 </t>
    </r>
    <r>
      <rPr>
        <sz val="12"/>
        <rFont val="Tahoma"/>
        <family val="2"/>
      </rPr>
      <t>002</t>
    </r>
  </si>
  <si>
    <t xml:space="preserve"> ARTWALL (настенные покрытия)  НОВИНКА!!!</t>
  </si>
  <si>
    <t xml:space="preserve"> AMBIANCE (настенные покрытия)   НОВИНКА!!!</t>
  </si>
  <si>
    <t>B0Q4003</t>
  </si>
  <si>
    <t>Canyon Oak</t>
  </si>
  <si>
    <t>8</t>
  </si>
  <si>
    <t>С 501</t>
  </si>
  <si>
    <t xml:space="preserve"> Штапик</t>
  </si>
  <si>
    <t>910х24х6mm</t>
  </si>
  <si>
    <t>С 504</t>
  </si>
  <si>
    <t>910х24х10mm</t>
  </si>
  <si>
    <t>910х16х4mm</t>
  </si>
  <si>
    <t xml:space="preserve">С 505 </t>
  </si>
  <si>
    <t>С 601</t>
  </si>
  <si>
    <t xml:space="preserve"> Компенсатор</t>
  </si>
  <si>
    <t>900х15х10 mm</t>
  </si>
  <si>
    <r>
      <t xml:space="preserve">YS 3L </t>
    </r>
    <r>
      <rPr>
        <sz val="12"/>
        <rFont val="Tahoma"/>
        <family val="2"/>
      </rPr>
      <t>001</t>
    </r>
  </si>
  <si>
    <t xml:space="preserve"> Birch</t>
  </si>
  <si>
    <r>
      <t xml:space="preserve">D835 </t>
    </r>
    <r>
      <rPr>
        <sz val="12"/>
        <rFont val="Tahoma"/>
        <family val="2"/>
      </rPr>
      <t>001</t>
    </r>
  </si>
  <si>
    <t>Khaki Oak</t>
  </si>
  <si>
    <r>
      <t xml:space="preserve">D837 </t>
    </r>
    <r>
      <rPr>
        <sz val="12"/>
        <rFont val="Tahoma"/>
        <family val="2"/>
      </rPr>
      <t>001</t>
    </r>
  </si>
  <si>
    <t>Fox Oak</t>
  </si>
  <si>
    <t>ДЕКОР - ЦЕНТР ЗАО"ВИПЛАСТ - ДЕКОР"                            Воронеж, Проспект Труда, 46а www.ВИПЛАСТДЕКОР.РФ</t>
  </si>
  <si>
    <r>
      <t xml:space="preserve"> American Walnut (</t>
    </r>
    <r>
      <rPr>
        <b/>
        <sz val="12"/>
        <rFont val="Tahoma"/>
        <family val="2"/>
      </rPr>
      <t>орех</t>
    </r>
    <r>
      <rPr>
        <sz val="12"/>
        <rFont val="Tahoma"/>
        <family val="2"/>
      </rPr>
      <t>)</t>
    </r>
  </si>
  <si>
    <r>
      <t xml:space="preserve"> Red Oak (</t>
    </r>
    <r>
      <rPr>
        <b/>
        <sz val="12"/>
        <rFont val="Tahoma"/>
        <family val="2"/>
      </rPr>
      <t>дуб</t>
    </r>
    <r>
      <rPr>
        <sz val="12"/>
        <rFont val="Tahoma"/>
        <family val="2"/>
      </rPr>
      <t>)</t>
    </r>
  </si>
  <si>
    <t>Цены действительны с 01.12.2013г.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</si>
</sst>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m&quot;, &quot;yyyy"/>
    <numFmt numFmtId="173" formatCode="0.000"/>
    <numFmt numFmtId="174" formatCode="0.0000"/>
    <numFmt numFmtId="175" formatCode="0.;[Red]\-0."/>
    <numFmt numFmtId="176" formatCode="0.0"/>
    <numFmt numFmtId="177" formatCode="#,##0.00;[Red]#,##0.00"/>
    <numFmt numFmtId="178" formatCode="#,##0;[Red]#,##0"/>
  </numFmts>
  <fonts count="3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0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u val="single"/>
      <sz val="8"/>
      <name val="Tahoma"/>
      <family val="2"/>
    </font>
    <font>
      <sz val="10"/>
      <name val="Times New Roman"/>
      <family val="1"/>
    </font>
    <font>
      <sz val="10"/>
      <name val="Wingdings"/>
      <family val="0"/>
    </font>
    <font>
      <sz val="12"/>
      <name val="Tahoma"/>
      <family val="2"/>
    </font>
    <font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Broadway"/>
      <family val="5"/>
    </font>
    <font>
      <b/>
      <sz val="1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0" fillId="0" borderId="10" xfId="53" applyNumberFormat="1" applyFont="1" applyFill="1" applyBorder="1" applyAlignment="1" applyProtection="1">
      <alignment horizontal="center" vertical="center"/>
      <protection hidden="1"/>
    </xf>
    <xf numFmtId="3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10" fillId="0" borderId="10" xfId="54" applyNumberFormat="1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2" fontId="10" fillId="0" borderId="10" xfId="53" applyNumberFormat="1" applyFont="1" applyFill="1" applyBorder="1" applyAlignment="1" applyProtection="1">
      <alignment horizontal="left" vertical="center"/>
      <protection hidden="1"/>
    </xf>
    <xf numFmtId="49" fontId="10" fillId="0" borderId="10" xfId="53" applyNumberFormat="1" applyFont="1" applyFill="1" applyBorder="1" applyAlignment="1" applyProtection="1">
      <alignment horizontal="left" vertical="center"/>
      <protection hidden="1"/>
    </xf>
    <xf numFmtId="173" fontId="10" fillId="0" borderId="10" xfId="53" applyNumberFormat="1" applyFont="1" applyFill="1" applyBorder="1" applyAlignment="1" applyProtection="1">
      <alignment horizontal="center" vertical="center"/>
      <protection hidden="1"/>
    </xf>
    <xf numFmtId="2" fontId="10" fillId="0" borderId="12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6" fillId="0" borderId="13" xfId="53" applyFont="1" applyFill="1" applyBorder="1" applyAlignment="1" applyProtection="1">
      <alignment horizontal="center" vertical="center"/>
      <protection locked="0"/>
    </xf>
    <xf numFmtId="0" fontId="10" fillId="0" borderId="10" xfId="53" applyFont="1" applyFill="1" applyBorder="1" applyAlignment="1" applyProtection="1">
      <alignment horizontal="center" vertical="center"/>
      <protection locked="0"/>
    </xf>
    <xf numFmtId="2" fontId="10" fillId="0" borderId="14" xfId="53" applyNumberFormat="1" applyFont="1" applyFill="1" applyBorder="1" applyAlignment="1" applyProtection="1">
      <alignment horizontal="center" vertical="center"/>
      <protection hidden="1"/>
    </xf>
    <xf numFmtId="49" fontId="10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10" fillId="0" borderId="14" xfId="53" applyNumberFormat="1" applyFont="1" applyFill="1" applyBorder="1" applyAlignment="1" applyProtection="1">
      <alignment horizontal="left" vertical="center"/>
      <protection hidden="1"/>
    </xf>
    <xf numFmtId="173" fontId="10" fillId="0" borderId="14" xfId="53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49" fontId="10" fillId="0" borderId="10" xfId="52" applyNumberFormat="1" applyFont="1" applyBorder="1" applyAlignment="1" applyProtection="1">
      <alignment horizontal="left" vertical="center"/>
      <protection hidden="1"/>
    </xf>
    <xf numFmtId="175" fontId="10" fillId="0" borderId="10" xfId="52" applyNumberFormat="1" applyFont="1" applyBorder="1" applyAlignment="1" applyProtection="1">
      <alignment horizontal="center" vertical="center"/>
      <protection hidden="1"/>
    </xf>
    <xf numFmtId="2" fontId="10" fillId="0" borderId="10" xfId="53" applyNumberFormat="1" applyFont="1" applyBorder="1" applyAlignment="1" applyProtection="1">
      <alignment horizontal="center" vertical="center"/>
      <protection hidden="1"/>
    </xf>
    <xf numFmtId="3" fontId="10" fillId="24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75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>
      <alignment horizontal="center"/>
    </xf>
    <xf numFmtId="1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49" fontId="6" fillId="26" borderId="11" xfId="52" applyNumberFormat="1" applyFont="1" applyFill="1" applyBorder="1" applyAlignment="1" applyProtection="1">
      <alignment vertical="center"/>
      <protection hidden="1"/>
    </xf>
    <xf numFmtId="49" fontId="10" fillId="26" borderId="14" xfId="52" applyNumberFormat="1" applyFont="1" applyFill="1" applyBorder="1" applyAlignment="1" applyProtection="1">
      <alignment vertical="center"/>
      <protection hidden="1"/>
    </xf>
    <xf numFmtId="0" fontId="8" fillId="25" borderId="0" xfId="0" applyFont="1" applyFill="1" applyBorder="1" applyAlignment="1">
      <alignment/>
    </xf>
    <xf numFmtId="49" fontId="6" fillId="26" borderId="11" xfId="53" applyNumberFormat="1" applyFont="1" applyFill="1" applyBorder="1" applyAlignment="1" applyProtection="1">
      <alignment vertical="center"/>
      <protection hidden="1"/>
    </xf>
    <xf numFmtId="49" fontId="10" fillId="26" borderId="14" xfId="53" applyNumberFormat="1" applyFont="1" applyFill="1" applyBorder="1" applyAlignment="1" applyProtection="1">
      <alignment vertical="center"/>
      <protection hidden="1"/>
    </xf>
    <xf numFmtId="4" fontId="10" fillId="25" borderId="12" xfId="0" applyNumberFormat="1" applyFont="1" applyFill="1" applyBorder="1" applyAlignment="1">
      <alignment horizontal="center"/>
    </xf>
    <xf numFmtId="49" fontId="10" fillId="26" borderId="14" xfId="53" applyNumberFormat="1" applyFont="1" applyFill="1" applyBorder="1" applyAlignment="1" applyProtection="1">
      <alignment horizontal="center" vertical="center"/>
      <protection hidden="1"/>
    </xf>
    <xf numFmtId="0" fontId="6" fillId="25" borderId="11" xfId="0" applyFont="1" applyFill="1" applyBorder="1" applyAlignment="1">
      <alignment horizontal="left" vertical="center"/>
    </xf>
    <xf numFmtId="49" fontId="10" fillId="25" borderId="14" xfId="53" applyNumberFormat="1" applyFont="1" applyFill="1" applyBorder="1" applyAlignment="1" applyProtection="1">
      <alignment horizontal="left" vertical="center"/>
      <protection hidden="1"/>
    </xf>
    <xf numFmtId="2" fontId="10" fillId="25" borderId="14" xfId="53" applyNumberFormat="1" applyFont="1" applyFill="1" applyBorder="1" applyAlignment="1" applyProtection="1">
      <alignment horizontal="center" vertical="center"/>
      <protection hidden="1"/>
    </xf>
    <xf numFmtId="173" fontId="10" fillId="25" borderId="14" xfId="53" applyNumberFormat="1" applyFont="1" applyFill="1" applyBorder="1" applyAlignment="1" applyProtection="1">
      <alignment horizontal="center" vertical="center"/>
      <protection hidden="1"/>
    </xf>
    <xf numFmtId="0" fontId="6" fillId="25" borderId="11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49" fontId="10" fillId="27" borderId="14" xfId="52" applyNumberFormat="1" applyFont="1" applyFill="1" applyBorder="1" applyAlignment="1" applyProtection="1">
      <alignment vertical="center"/>
      <protection hidden="1"/>
    </xf>
    <xf numFmtId="49" fontId="10" fillId="27" borderId="14" xfId="52" applyNumberFormat="1" applyFont="1" applyFill="1" applyBorder="1" applyAlignment="1" applyProtection="1">
      <alignment horizontal="left" vertical="center" indent="1"/>
      <protection hidden="1"/>
    </xf>
    <xf numFmtId="49" fontId="6" fillId="27" borderId="14" xfId="52" applyNumberFormat="1" applyFont="1" applyFill="1" applyBorder="1" applyAlignment="1" applyProtection="1">
      <alignment vertical="center"/>
      <protection hidden="1"/>
    </xf>
    <xf numFmtId="49" fontId="6" fillId="27" borderId="16" xfId="52" applyNumberFormat="1" applyFont="1" applyFill="1" applyBorder="1" applyAlignment="1" applyProtection="1">
      <alignment vertical="center"/>
      <protection hidden="1"/>
    </xf>
    <xf numFmtId="49" fontId="6" fillId="27" borderId="11" xfId="52" applyNumberFormat="1" applyFont="1" applyFill="1" applyBorder="1" applyAlignment="1" applyProtection="1">
      <alignment horizontal="left" vertical="center"/>
      <protection hidden="1"/>
    </xf>
    <xf numFmtId="49" fontId="10" fillId="26" borderId="14" xfId="52" applyNumberFormat="1" applyFont="1" applyFill="1" applyBorder="1" applyAlignment="1" applyProtection="1">
      <alignment horizontal="left" vertical="center"/>
      <protection hidden="1"/>
    </xf>
    <xf numFmtId="49" fontId="10" fillId="26" borderId="14" xfId="52" applyNumberFormat="1" applyFont="1" applyFill="1" applyBorder="1" applyAlignment="1" applyProtection="1">
      <alignment horizontal="center" vertical="center"/>
      <protection hidden="1"/>
    </xf>
    <xf numFmtId="3" fontId="10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" fontId="6" fillId="25" borderId="1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3" fontId="6" fillId="25" borderId="14" xfId="0" applyNumberFormat="1" applyFont="1" applyFill="1" applyBorder="1" applyAlignment="1">
      <alignment horizontal="center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2" fontId="10" fillId="0" borderId="19" xfId="53" applyNumberFormat="1" applyFont="1" applyFill="1" applyBorder="1" applyAlignment="1" applyProtection="1">
      <alignment horizontal="center" vertical="center"/>
      <protection hidden="1"/>
    </xf>
    <xf numFmtId="3" fontId="6" fillId="0" borderId="19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2" fontId="10" fillId="0" borderId="21" xfId="53" applyNumberFormat="1" applyFont="1" applyFill="1" applyBorder="1" applyAlignment="1" applyProtection="1">
      <alignment horizontal="center" vertical="center"/>
      <protection hidden="1"/>
    </xf>
    <xf numFmtId="3" fontId="6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0" fontId="6" fillId="25" borderId="18" xfId="0" applyFont="1" applyFill="1" applyBorder="1" applyAlignment="1">
      <alignment/>
    </xf>
    <xf numFmtId="0" fontId="10" fillId="25" borderId="19" xfId="0" applyFont="1" applyFill="1" applyBorder="1" applyAlignment="1">
      <alignment horizontal="left"/>
    </xf>
    <xf numFmtId="2" fontId="10" fillId="25" borderId="19" xfId="53" applyNumberFormat="1" applyFont="1" applyFill="1" applyBorder="1" applyAlignment="1" applyProtection="1">
      <alignment horizontal="center" vertical="center"/>
      <protection hidden="1"/>
    </xf>
    <xf numFmtId="3" fontId="6" fillId="25" borderId="19" xfId="0" applyNumberFormat="1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/>
    </xf>
    <xf numFmtId="4" fontId="10" fillId="25" borderId="20" xfId="0" applyNumberFormat="1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6" fillId="25" borderId="15" xfId="0" applyFont="1" applyFill="1" applyBorder="1" applyAlignment="1">
      <alignment/>
    </xf>
    <xf numFmtId="0" fontId="10" fillId="25" borderId="21" xfId="0" applyFont="1" applyFill="1" applyBorder="1" applyAlignment="1">
      <alignment horizontal="left"/>
    </xf>
    <xf numFmtId="2" fontId="10" fillId="25" borderId="21" xfId="53" applyNumberFormat="1" applyFont="1" applyFill="1" applyBorder="1" applyAlignment="1" applyProtection="1">
      <alignment horizontal="center" vertical="center" wrapText="1"/>
      <protection hidden="1"/>
    </xf>
    <xf numFmtId="2" fontId="10" fillId="25" borderId="21" xfId="53" applyNumberFormat="1" applyFont="1" applyFill="1" applyBorder="1" applyAlignment="1" applyProtection="1">
      <alignment horizontal="center" vertical="center"/>
      <protection hidden="1"/>
    </xf>
    <xf numFmtId="3" fontId="6" fillId="25" borderId="21" xfId="0" applyNumberFormat="1" applyFont="1" applyFill="1" applyBorder="1" applyAlignment="1">
      <alignment horizontal="center"/>
    </xf>
    <xf numFmtId="0" fontId="10" fillId="25" borderId="21" xfId="0" applyFont="1" applyFill="1" applyBorder="1" applyAlignment="1">
      <alignment horizontal="center"/>
    </xf>
    <xf numFmtId="4" fontId="10" fillId="25" borderId="22" xfId="0" applyNumberFormat="1" applyFont="1" applyFill="1" applyBorder="1" applyAlignment="1">
      <alignment horizontal="center"/>
    </xf>
    <xf numFmtId="49" fontId="6" fillId="28" borderId="23" xfId="54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/>
    </xf>
    <xf numFmtId="49" fontId="10" fillId="0" borderId="19" xfId="54" applyNumberFormat="1" applyFont="1" applyFill="1" applyBorder="1" applyAlignment="1" applyProtection="1">
      <alignment horizontal="left" vertical="center"/>
      <protection hidden="1"/>
    </xf>
    <xf numFmtId="0" fontId="10" fillId="0" borderId="19" xfId="0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49" fontId="10" fillId="0" borderId="21" xfId="54" applyNumberFormat="1" applyFont="1" applyFill="1" applyBorder="1" applyAlignment="1" applyProtection="1">
      <alignment horizontal="left" vertical="center"/>
      <protection hidden="1"/>
    </xf>
    <xf numFmtId="0" fontId="10" fillId="0" borderId="21" xfId="0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9" fontId="10" fillId="0" borderId="19" xfId="53" applyNumberFormat="1" applyFont="1" applyFill="1" applyBorder="1" applyAlignment="1" applyProtection="1">
      <alignment horizontal="left" vertical="center"/>
      <protection hidden="1"/>
    </xf>
    <xf numFmtId="49" fontId="10" fillId="0" borderId="21" xfId="53" applyNumberFormat="1" applyFont="1" applyFill="1" applyBorder="1" applyAlignment="1" applyProtection="1">
      <alignment horizontal="left" vertical="center"/>
      <protection hidden="1"/>
    </xf>
    <xf numFmtId="0" fontId="10" fillId="0" borderId="24" xfId="0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 vertical="center"/>
    </xf>
    <xf numFmtId="49" fontId="10" fillId="25" borderId="19" xfId="53" applyNumberFormat="1" applyFont="1" applyFill="1" applyBorder="1" applyAlignment="1" applyProtection="1">
      <alignment horizontal="left" vertical="center"/>
      <protection hidden="1"/>
    </xf>
    <xf numFmtId="173" fontId="10" fillId="25" borderId="19" xfId="53" applyNumberFormat="1" applyFont="1" applyFill="1" applyBorder="1" applyAlignment="1" applyProtection="1">
      <alignment horizontal="center" vertical="center"/>
      <protection hidden="1"/>
    </xf>
    <xf numFmtId="1" fontId="6" fillId="25" borderId="19" xfId="0" applyNumberFormat="1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 vertical="center"/>
    </xf>
    <xf numFmtId="49" fontId="10" fillId="25" borderId="21" xfId="53" applyNumberFormat="1" applyFont="1" applyFill="1" applyBorder="1" applyAlignment="1" applyProtection="1">
      <alignment horizontal="left" vertical="center"/>
      <protection hidden="1"/>
    </xf>
    <xf numFmtId="173" fontId="10" fillId="25" borderId="21" xfId="53" applyNumberFormat="1" applyFont="1" applyFill="1" applyBorder="1" applyAlignment="1" applyProtection="1">
      <alignment horizontal="center" vertical="center"/>
      <protection hidden="1"/>
    </xf>
    <xf numFmtId="1" fontId="6" fillId="25" borderId="21" xfId="0" applyNumberFormat="1" applyFont="1" applyFill="1" applyBorder="1" applyAlignment="1">
      <alignment horizontal="center"/>
    </xf>
    <xf numFmtId="173" fontId="10" fillId="0" borderId="19" xfId="53" applyNumberFormat="1" applyFont="1" applyFill="1" applyBorder="1" applyAlignment="1" applyProtection="1">
      <alignment horizontal="center" vertical="center"/>
      <protection hidden="1"/>
    </xf>
    <xf numFmtId="173" fontId="10" fillId="0" borderId="21" xfId="53" applyNumberFormat="1" applyFont="1" applyFill="1" applyBorder="1" applyAlignment="1" applyProtection="1">
      <alignment horizontal="center" vertical="center"/>
      <protection hidden="1"/>
    </xf>
    <xf numFmtId="49" fontId="6" fillId="26" borderId="18" xfId="53" applyNumberFormat="1" applyFont="1" applyFill="1" applyBorder="1" applyAlignment="1" applyProtection="1">
      <alignment vertical="center"/>
      <protection hidden="1"/>
    </xf>
    <xf numFmtId="49" fontId="10" fillId="26" borderId="19" xfId="53" applyNumberFormat="1" applyFont="1" applyFill="1" applyBorder="1" applyAlignment="1" applyProtection="1">
      <alignment vertical="center"/>
      <protection hidden="1"/>
    </xf>
    <xf numFmtId="49" fontId="10" fillId="26" borderId="19" xfId="53" applyNumberFormat="1" applyFont="1" applyFill="1" applyBorder="1" applyAlignment="1" applyProtection="1">
      <alignment horizontal="center" vertical="center"/>
      <protection hidden="1"/>
    </xf>
    <xf numFmtId="0" fontId="6" fillId="25" borderId="15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2" fontId="10" fillId="0" borderId="14" xfId="53" applyNumberFormat="1" applyFont="1" applyFill="1" applyBorder="1" applyAlignment="1" applyProtection="1">
      <alignment horizontal="left" vertical="center"/>
      <protection hidden="1"/>
    </xf>
    <xf numFmtId="2" fontId="10" fillId="0" borderId="21" xfId="53" applyNumberFormat="1" applyFont="1" applyFill="1" applyBorder="1" applyAlignment="1" applyProtection="1">
      <alignment horizontal="left" vertical="center"/>
      <protection hidden="1"/>
    </xf>
    <xf numFmtId="0" fontId="10" fillId="0" borderId="21" xfId="0" applyFont="1" applyFill="1" applyBorder="1" applyAlignment="1">
      <alignment horizontal="center" vertical="center"/>
    </xf>
    <xf numFmtId="173" fontId="10" fillId="0" borderId="21" xfId="0" applyNumberFormat="1" applyFont="1" applyFill="1" applyBorder="1" applyAlignment="1">
      <alignment horizontal="center" vertical="center"/>
    </xf>
    <xf numFmtId="49" fontId="6" fillId="26" borderId="18" xfId="52" applyNumberFormat="1" applyFont="1" applyFill="1" applyBorder="1" applyAlignment="1" applyProtection="1">
      <alignment vertical="center"/>
      <protection hidden="1"/>
    </xf>
    <xf numFmtId="49" fontId="10" fillId="26" borderId="19" xfId="52" applyNumberFormat="1" applyFont="1" applyFill="1" applyBorder="1" applyAlignment="1" applyProtection="1">
      <alignment vertical="center"/>
      <protection hidden="1"/>
    </xf>
    <xf numFmtId="49" fontId="10" fillId="26" borderId="19" xfId="52" applyNumberFormat="1" applyFont="1" applyFill="1" applyBorder="1" applyAlignment="1" applyProtection="1">
      <alignment horizontal="center" vertical="center"/>
      <protection hidden="1"/>
    </xf>
    <xf numFmtId="0" fontId="10" fillId="26" borderId="19" xfId="0" applyFont="1" applyFill="1" applyBorder="1" applyAlignment="1">
      <alignment horizontal="center"/>
    </xf>
    <xf numFmtId="0" fontId="10" fillId="26" borderId="14" xfId="0" applyFont="1" applyFill="1" applyBorder="1" applyAlignment="1">
      <alignment horizontal="center"/>
    </xf>
    <xf numFmtId="49" fontId="6" fillId="26" borderId="15" xfId="52" applyNumberFormat="1" applyFont="1" applyFill="1" applyBorder="1" applyAlignment="1" applyProtection="1">
      <alignment vertical="center"/>
      <protection hidden="1"/>
    </xf>
    <xf numFmtId="49" fontId="10" fillId="26" borderId="21" xfId="52" applyNumberFormat="1" applyFont="1" applyFill="1" applyBorder="1" applyAlignment="1" applyProtection="1">
      <alignment vertical="center"/>
      <protection hidden="1"/>
    </xf>
    <xf numFmtId="49" fontId="10" fillId="26" borderId="21" xfId="52" applyNumberFormat="1" applyFont="1" applyFill="1" applyBorder="1" applyAlignment="1" applyProtection="1">
      <alignment horizontal="center" vertical="center"/>
      <protection hidden="1"/>
    </xf>
    <xf numFmtId="0" fontId="10" fillId="26" borderId="21" xfId="0" applyFont="1" applyFill="1" applyBorder="1" applyAlignment="1">
      <alignment horizontal="center"/>
    </xf>
    <xf numFmtId="2" fontId="14" fillId="0" borderId="14" xfId="53" applyNumberFormat="1" applyFont="1" applyFill="1" applyBorder="1" applyAlignment="1" applyProtection="1">
      <alignment horizontal="center" vertical="center"/>
      <protection hidden="1"/>
    </xf>
    <xf numFmtId="49" fontId="15" fillId="27" borderId="26" xfId="52" applyNumberFormat="1" applyFont="1" applyFill="1" applyBorder="1" applyAlignment="1" applyProtection="1">
      <alignment vertical="center"/>
      <protection hidden="1"/>
    </xf>
    <xf numFmtId="49" fontId="14" fillId="27" borderId="27" xfId="52" applyNumberFormat="1" applyFont="1" applyFill="1" applyBorder="1" applyAlignment="1" applyProtection="1">
      <alignment vertical="center"/>
      <protection hidden="1"/>
    </xf>
    <xf numFmtId="49" fontId="14" fillId="27" borderId="27" xfId="52" applyNumberFormat="1" applyFont="1" applyFill="1" applyBorder="1" applyAlignment="1" applyProtection="1">
      <alignment horizontal="left" vertical="center" indent="1"/>
      <protection hidden="1"/>
    </xf>
    <xf numFmtId="49" fontId="15" fillId="27" borderId="27" xfId="52" applyNumberFormat="1" applyFont="1" applyFill="1" applyBorder="1" applyAlignment="1" applyProtection="1">
      <alignment horizontal="center" vertical="center"/>
      <protection hidden="1"/>
    </xf>
    <xf numFmtId="49" fontId="15" fillId="27" borderId="28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6" fillId="0" borderId="18" xfId="52" applyNumberFormat="1" applyFont="1" applyFill="1" applyBorder="1" applyAlignment="1" applyProtection="1">
      <alignment horizontal="center" vertical="center"/>
      <protection hidden="1"/>
    </xf>
    <xf numFmtId="49" fontId="10" fillId="0" borderId="19" xfId="52" applyNumberFormat="1" applyFont="1" applyFill="1" applyBorder="1" applyAlignment="1" applyProtection="1">
      <alignment vertical="center"/>
      <protection hidden="1"/>
    </xf>
    <xf numFmtId="49" fontId="10" fillId="0" borderId="19" xfId="52" applyNumberFormat="1" applyFont="1" applyFill="1" applyBorder="1" applyAlignment="1" applyProtection="1">
      <alignment horizontal="center" vertical="center"/>
      <protection hidden="1"/>
    </xf>
    <xf numFmtId="178" fontId="6" fillId="0" borderId="19" xfId="52" applyNumberFormat="1" applyFont="1" applyFill="1" applyBorder="1" applyAlignment="1" applyProtection="1">
      <alignment horizontal="center" vertical="center"/>
      <protection hidden="1"/>
    </xf>
    <xf numFmtId="2" fontId="10" fillId="0" borderId="2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178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49" fontId="10" fillId="0" borderId="21" xfId="52" applyNumberFormat="1" applyFont="1" applyFill="1" applyBorder="1" applyAlignment="1" applyProtection="1">
      <alignment horizontal="center" vertical="center"/>
      <protection hidden="1"/>
    </xf>
    <xf numFmtId="178" fontId="6" fillId="0" borderId="21" xfId="52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 vertical="center"/>
    </xf>
    <xf numFmtId="173" fontId="10" fillId="25" borderId="19" xfId="0" applyNumberFormat="1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left" vertical="center"/>
    </xf>
    <xf numFmtId="0" fontId="11" fillId="25" borderId="14" xfId="0" applyFont="1" applyFill="1" applyBorder="1" applyAlignment="1">
      <alignment horizontal="center" vertical="center"/>
    </xf>
    <xf numFmtId="173" fontId="10" fillId="25" borderId="14" xfId="0" applyNumberFormat="1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left" vertical="center"/>
    </xf>
    <xf numFmtId="0" fontId="11" fillId="25" borderId="21" xfId="0" applyFont="1" applyFill="1" applyBorder="1" applyAlignment="1">
      <alignment horizontal="center" vertical="center"/>
    </xf>
    <xf numFmtId="173" fontId="10" fillId="25" borderId="21" xfId="0" applyNumberFormat="1" applyFont="1" applyFill="1" applyBorder="1" applyAlignment="1">
      <alignment horizontal="center" vertical="center"/>
    </xf>
    <xf numFmtId="0" fontId="10" fillId="25" borderId="24" xfId="0" applyFont="1" applyFill="1" applyBorder="1" applyAlignment="1">
      <alignment horizontal="center"/>
    </xf>
    <xf numFmtId="4" fontId="10" fillId="25" borderId="25" xfId="0" applyNumberFormat="1" applyFont="1" applyFill="1" applyBorder="1" applyAlignment="1">
      <alignment horizontal="center"/>
    </xf>
    <xf numFmtId="0" fontId="6" fillId="29" borderId="18" xfId="0" applyFont="1" applyFill="1" applyBorder="1" applyAlignment="1">
      <alignment horizontal="center" vertical="center"/>
    </xf>
    <xf numFmtId="0" fontId="6" fillId="29" borderId="19" xfId="0" applyFont="1" applyFill="1" applyBorder="1" applyAlignment="1">
      <alignment vertical="center"/>
    </xf>
    <xf numFmtId="0" fontId="10" fillId="29" borderId="19" xfId="0" applyFont="1" applyFill="1" applyBorder="1" applyAlignment="1">
      <alignment vertical="center"/>
    </xf>
    <xf numFmtId="0" fontId="10" fillId="29" borderId="19" xfId="0" applyFont="1" applyFill="1" applyBorder="1" applyAlignment="1">
      <alignment horizontal="center" vertical="center"/>
    </xf>
    <xf numFmtId="0" fontId="6" fillId="0" borderId="11" xfId="53" applyFont="1" applyFill="1" applyBorder="1" applyAlignment="1" applyProtection="1">
      <alignment horizontal="center" vertical="center"/>
      <protection locked="0"/>
    </xf>
    <xf numFmtId="0" fontId="6" fillId="0" borderId="15" xfId="53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5" xfId="0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49" fontId="6" fillId="28" borderId="45" xfId="53" applyNumberFormat="1" applyFont="1" applyFill="1" applyBorder="1" applyAlignment="1" applyProtection="1">
      <alignment vertical="center"/>
      <protection hidden="1"/>
    </xf>
    <xf numFmtId="49" fontId="6" fillId="28" borderId="46" xfId="53" applyNumberFormat="1" applyFont="1" applyFill="1" applyBorder="1" applyAlignment="1" applyProtection="1">
      <alignment vertical="center"/>
      <protection hidden="1"/>
    </xf>
    <xf numFmtId="49" fontId="6" fillId="28" borderId="47" xfId="53" applyNumberFormat="1" applyFont="1" applyFill="1" applyBorder="1" applyAlignment="1" applyProtection="1">
      <alignment vertical="center"/>
      <protection hidden="1"/>
    </xf>
    <xf numFmtId="0" fontId="10" fillId="30" borderId="24" xfId="0" applyFont="1" applyFill="1" applyBorder="1" applyAlignment="1">
      <alignment horizontal="center"/>
    </xf>
    <xf numFmtId="0" fontId="10" fillId="30" borderId="25" xfId="0" applyFont="1" applyFill="1" applyBorder="1" applyAlignment="1">
      <alignment horizontal="center"/>
    </xf>
    <xf numFmtId="49" fontId="6" fillId="28" borderId="48" xfId="53" applyNumberFormat="1" applyFont="1" applyFill="1" applyBorder="1" applyAlignment="1" applyProtection="1">
      <alignment vertical="center"/>
      <protection hidden="1"/>
    </xf>
    <xf numFmtId="49" fontId="6" fillId="28" borderId="49" xfId="53" applyNumberFormat="1" applyFont="1" applyFill="1" applyBorder="1" applyAlignment="1" applyProtection="1">
      <alignment vertical="center"/>
      <protection hidden="1"/>
    </xf>
    <xf numFmtId="49" fontId="6" fillId="28" borderId="50" xfId="53" applyNumberFormat="1" applyFont="1" applyFill="1" applyBorder="1" applyAlignment="1" applyProtection="1">
      <alignment vertical="center"/>
      <protection hidden="1"/>
    </xf>
    <xf numFmtId="172" fontId="7" fillId="0" borderId="51" xfId="0" applyNumberFormat="1" applyFont="1" applyBorder="1" applyAlignment="1">
      <alignment horizontal="right" wrapText="1"/>
    </xf>
    <xf numFmtId="49" fontId="6" fillId="28" borderId="52" xfId="53" applyNumberFormat="1" applyFont="1" applyFill="1" applyBorder="1" applyAlignment="1" applyProtection="1">
      <alignment vertical="center"/>
      <protection hidden="1"/>
    </xf>
    <xf numFmtId="49" fontId="6" fillId="28" borderId="53" xfId="53" applyNumberFormat="1" applyFont="1" applyFill="1" applyBorder="1" applyAlignment="1" applyProtection="1">
      <alignment vertical="center"/>
      <protection hidden="1"/>
    </xf>
    <xf numFmtId="0" fontId="6" fillId="28" borderId="52" xfId="0" applyFont="1" applyFill="1" applyBorder="1" applyAlignment="1">
      <alignment horizontal="left" vertical="center"/>
    </xf>
    <xf numFmtId="0" fontId="6" fillId="28" borderId="53" xfId="0" applyFont="1" applyFill="1" applyBorder="1" applyAlignment="1">
      <alignment horizontal="left" vertical="center"/>
    </xf>
    <xf numFmtId="0" fontId="6" fillId="28" borderId="50" xfId="0" applyFont="1" applyFill="1" applyBorder="1" applyAlignment="1">
      <alignment horizontal="left" vertical="center"/>
    </xf>
    <xf numFmtId="49" fontId="6" fillId="28" borderId="52" xfId="54" applyNumberFormat="1" applyFont="1" applyFill="1" applyBorder="1" applyAlignment="1" applyProtection="1">
      <alignment vertical="center"/>
      <protection hidden="1"/>
    </xf>
    <xf numFmtId="49" fontId="6" fillId="28" borderId="53" xfId="54" applyNumberFormat="1" applyFont="1" applyFill="1" applyBorder="1" applyAlignment="1" applyProtection="1">
      <alignment vertical="center"/>
      <protection hidden="1"/>
    </xf>
    <xf numFmtId="49" fontId="6" fillId="28" borderId="50" xfId="54" applyNumberFormat="1" applyFont="1" applyFill="1" applyBorder="1" applyAlignment="1" applyProtection="1">
      <alignment vertical="center"/>
      <protection hidden="1"/>
    </xf>
    <xf numFmtId="49" fontId="6" fillId="28" borderId="54" xfId="54" applyNumberFormat="1" applyFont="1" applyFill="1" applyBorder="1" applyAlignment="1" applyProtection="1">
      <alignment vertical="center"/>
      <protection hidden="1"/>
    </xf>
    <xf numFmtId="49" fontId="6" fillId="28" borderId="55" xfId="54" applyNumberFormat="1" applyFont="1" applyFill="1" applyBorder="1" applyAlignment="1" applyProtection="1">
      <alignment vertical="center"/>
      <protection hidden="1"/>
    </xf>
    <xf numFmtId="0" fontId="10" fillId="30" borderId="56" xfId="0" applyFont="1" applyFill="1" applyBorder="1" applyAlignment="1">
      <alignment horizontal="center"/>
    </xf>
    <xf numFmtId="0" fontId="10" fillId="30" borderId="57" xfId="0" applyFont="1" applyFill="1" applyBorder="1" applyAlignment="1">
      <alignment horizontal="center"/>
    </xf>
    <xf numFmtId="49" fontId="6" fillId="28" borderId="58" xfId="53" applyNumberFormat="1" applyFont="1" applyFill="1" applyBorder="1" applyAlignment="1" applyProtection="1">
      <alignment vertical="center"/>
      <protection hidden="1"/>
    </xf>
    <xf numFmtId="49" fontId="6" fillId="28" borderId="59" xfId="53" applyNumberFormat="1" applyFont="1" applyFill="1" applyBorder="1" applyAlignment="1" applyProtection="1">
      <alignment vertical="center"/>
      <protection hidden="1"/>
    </xf>
    <xf numFmtId="49" fontId="6" fillId="28" borderId="60" xfId="53" applyNumberFormat="1" applyFont="1" applyFill="1" applyBorder="1" applyAlignment="1" applyProtection="1">
      <alignment vertical="center"/>
      <protection hidden="1"/>
    </xf>
    <xf numFmtId="0" fontId="10" fillId="30" borderId="26" xfId="0" applyFont="1" applyFill="1" applyBorder="1" applyAlignment="1">
      <alignment horizontal="center"/>
    </xf>
    <xf numFmtId="0" fontId="10" fillId="30" borderId="29" xfId="0" applyFont="1" applyFill="1" applyBorder="1" applyAlignment="1">
      <alignment horizontal="center"/>
    </xf>
    <xf numFmtId="49" fontId="6" fillId="27" borderId="24" xfId="53" applyNumberFormat="1" applyFont="1" applyFill="1" applyBorder="1" applyAlignment="1" applyProtection="1">
      <alignment vertical="center"/>
      <protection hidden="1"/>
    </xf>
    <xf numFmtId="49" fontId="6" fillId="27" borderId="61" xfId="53" applyNumberFormat="1" applyFont="1" applyFill="1" applyBorder="1" applyAlignment="1" applyProtection="1">
      <alignment vertical="center"/>
      <protection hidden="1"/>
    </xf>
    <xf numFmtId="49" fontId="6" fillId="27" borderId="62" xfId="53" applyNumberFormat="1" applyFont="1" applyFill="1" applyBorder="1" applyAlignment="1" applyProtection="1">
      <alignment vertical="center"/>
      <protection hidden="1"/>
    </xf>
    <xf numFmtId="49" fontId="6" fillId="28" borderId="52" xfId="52" applyNumberFormat="1" applyFont="1" applyFill="1" applyBorder="1" applyAlignment="1" applyProtection="1">
      <alignment vertical="center"/>
      <protection hidden="1"/>
    </xf>
    <xf numFmtId="49" fontId="6" fillId="28" borderId="53" xfId="52" applyNumberFormat="1" applyFont="1" applyFill="1" applyBorder="1" applyAlignment="1" applyProtection="1">
      <alignment vertical="center"/>
      <protection hidden="1"/>
    </xf>
    <xf numFmtId="49" fontId="6" fillId="28" borderId="50" xfId="52" applyNumberFormat="1" applyFont="1" applyFill="1" applyBorder="1" applyAlignment="1" applyProtection="1">
      <alignment vertical="center"/>
      <protection hidden="1"/>
    </xf>
    <xf numFmtId="0" fontId="6" fillId="28" borderId="52" xfId="0" applyFont="1" applyFill="1" applyBorder="1" applyAlignment="1">
      <alignment vertical="center"/>
    </xf>
    <xf numFmtId="0" fontId="6" fillId="28" borderId="53" xfId="0" applyFont="1" applyFill="1" applyBorder="1" applyAlignment="1">
      <alignment vertical="center"/>
    </xf>
    <xf numFmtId="0" fontId="6" fillId="28" borderId="50" xfId="0" applyFont="1" applyFill="1" applyBorder="1" applyAlignment="1">
      <alignment vertical="center"/>
    </xf>
    <xf numFmtId="49" fontId="6" fillId="28" borderId="63" xfId="52" applyNumberFormat="1" applyFont="1" applyFill="1" applyBorder="1" applyAlignment="1" applyProtection="1">
      <alignment horizontal="left" vertical="center"/>
      <protection hidden="1"/>
    </xf>
    <xf numFmtId="49" fontId="6" fillId="28" borderId="0" xfId="52" applyNumberFormat="1" applyFont="1" applyFill="1" applyBorder="1" applyAlignment="1" applyProtection="1">
      <alignment horizontal="left" vertical="center"/>
      <protection hidden="1"/>
    </xf>
    <xf numFmtId="49" fontId="6" fillId="28" borderId="64" xfId="52" applyNumberFormat="1" applyFont="1" applyFill="1" applyBorder="1" applyAlignment="1" applyProtection="1">
      <alignment horizontal="left" vertical="center"/>
      <protection hidden="1"/>
    </xf>
    <xf numFmtId="0" fontId="6" fillId="28" borderId="54" xfId="53" applyFont="1" applyFill="1" applyBorder="1" applyAlignment="1" applyProtection="1">
      <alignment horizontal="left" vertical="center"/>
      <protection locked="0"/>
    </xf>
    <xf numFmtId="0" fontId="6" fillId="28" borderId="55" xfId="53" applyFont="1" applyFill="1" applyBorder="1" applyAlignment="1" applyProtection="1">
      <alignment horizontal="left" vertical="center"/>
      <protection locked="0"/>
    </xf>
    <xf numFmtId="0" fontId="6" fillId="28" borderId="65" xfId="53" applyFont="1" applyFill="1" applyBorder="1" applyAlignment="1" applyProtection="1">
      <alignment horizontal="left" vertical="center"/>
      <protection locked="0"/>
    </xf>
    <xf numFmtId="0" fontId="6" fillId="28" borderId="66" xfId="0" applyFont="1" applyFill="1" applyBorder="1" applyAlignment="1">
      <alignment horizontal="left" vertical="center"/>
    </xf>
    <xf numFmtId="0" fontId="6" fillId="28" borderId="67" xfId="0" applyFont="1" applyFill="1" applyBorder="1" applyAlignment="1">
      <alignment horizontal="left" vertical="center"/>
    </xf>
    <xf numFmtId="0" fontId="6" fillId="28" borderId="68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49" fontId="6" fillId="28" borderId="69" xfId="53" applyNumberFormat="1" applyFont="1" applyFill="1" applyBorder="1" applyAlignment="1" applyProtection="1">
      <alignment vertical="center"/>
      <protection hidden="1"/>
    </xf>
    <xf numFmtId="49" fontId="6" fillId="28" borderId="70" xfId="53" applyNumberFormat="1" applyFont="1" applyFill="1" applyBorder="1" applyAlignment="1" applyProtection="1">
      <alignment vertical="center"/>
      <protection hidden="1"/>
    </xf>
    <xf numFmtId="49" fontId="6" fillId="28" borderId="65" xfId="53" applyNumberFormat="1" applyFont="1" applyFill="1" applyBorder="1" applyAlignment="1" applyProtection="1">
      <alignment vertical="center"/>
      <protection hidden="1"/>
    </xf>
    <xf numFmtId="0" fontId="10" fillId="30" borderId="11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49" fontId="6" fillId="28" borderId="66" xfId="53" applyNumberFormat="1" applyFont="1" applyFill="1" applyBorder="1" applyAlignment="1" applyProtection="1">
      <alignment vertical="center"/>
      <protection hidden="1"/>
    </xf>
    <xf numFmtId="49" fontId="6" fillId="28" borderId="67" xfId="53" applyNumberFormat="1" applyFont="1" applyFill="1" applyBorder="1" applyAlignment="1" applyProtection="1">
      <alignment vertical="center"/>
      <protection hidden="1"/>
    </xf>
    <xf numFmtId="49" fontId="6" fillId="28" borderId="71" xfId="53" applyNumberFormat="1" applyFont="1" applyFill="1" applyBorder="1" applyAlignment="1" applyProtection="1">
      <alignment vertical="center"/>
      <protection hidden="1"/>
    </xf>
    <xf numFmtId="49" fontId="6" fillId="28" borderId="68" xfId="53" applyNumberFormat="1" applyFont="1" applyFill="1" applyBorder="1" applyAlignment="1" applyProtection="1">
      <alignment vertical="center"/>
      <protection hidden="1"/>
    </xf>
    <xf numFmtId="0" fontId="0" fillId="0" borderId="6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каз в Португалию" xfId="52"/>
    <cellStyle name="Обычный_Португалия" xfId="53"/>
    <cellStyle name="Обычный_Продажки Офис 199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19050</xdr:rowOff>
    </xdr:from>
    <xdr:to>
      <xdr:col>5</xdr:col>
      <xdr:colOff>304800</xdr:colOff>
      <xdr:row>3</xdr:row>
      <xdr:rowOff>19050</xdr:rowOff>
    </xdr:to>
    <xdr:sp fLocksText="0">
      <xdr:nvSpPr>
        <xdr:cNvPr id="1" name="Text Box 24"/>
        <xdr:cNvSpPr txBox="1">
          <a:spLocks noChangeArrowheads="1"/>
        </xdr:cNvSpPr>
      </xdr:nvSpPr>
      <xdr:spPr>
        <a:xfrm>
          <a:off x="1866900" y="400050"/>
          <a:ext cx="4752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0</xdr:col>
      <xdr:colOff>1143000</xdr:colOff>
      <xdr:row>2</xdr:row>
      <xdr:rowOff>485775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K65" sqref="K65"/>
    </sheetView>
  </sheetViews>
  <sheetFormatPr defaultColWidth="9.00390625" defaultRowHeight="12.75"/>
  <cols>
    <col min="1" max="1" width="15.00390625" style="1" customWidth="1"/>
    <col min="2" max="2" width="31.625" style="1" customWidth="1"/>
    <col min="3" max="3" width="17.875" style="1" customWidth="1"/>
    <col min="4" max="4" width="8.625" style="1" customWidth="1"/>
    <col min="5" max="5" width="9.75390625" style="1" customWidth="1"/>
    <col min="6" max="6" width="10.75390625" style="1" customWidth="1"/>
    <col min="7" max="7" width="9.75390625" style="1" customWidth="1"/>
    <col min="8" max="8" width="9.25390625" style="1" hidden="1" customWidth="1"/>
    <col min="9" max="9" width="5.00390625" style="1" customWidth="1"/>
    <col min="10" max="16384" width="9.00390625" style="1" customWidth="1"/>
  </cols>
  <sheetData>
    <row r="1" spans="2:8" ht="12.75">
      <c r="B1" s="269" t="s">
        <v>486</v>
      </c>
      <c r="C1" s="269"/>
      <c r="D1" s="269"/>
      <c r="E1" s="269"/>
      <c r="F1" s="269"/>
      <c r="G1" s="269"/>
      <c r="H1" s="269"/>
    </row>
    <row r="2" spans="2:8" ht="17.25" customHeight="1">
      <c r="B2" s="269"/>
      <c r="C2" s="269"/>
      <c r="D2" s="269"/>
      <c r="E2" s="269"/>
      <c r="F2" s="269"/>
      <c r="G2" s="269"/>
      <c r="H2" s="269"/>
    </row>
    <row r="3" spans="1:8" ht="38.25" customHeight="1">
      <c r="A3" s="2"/>
      <c r="B3" s="269"/>
      <c r="C3" s="269"/>
      <c r="D3" s="269"/>
      <c r="E3" s="269"/>
      <c r="F3" s="269"/>
      <c r="G3" s="269"/>
      <c r="H3" s="269"/>
    </row>
    <row r="4" spans="1:8" ht="12.75" customHeight="1" thickBot="1">
      <c r="A4" s="2"/>
      <c r="B4" s="5"/>
      <c r="C4" s="233" t="s">
        <v>489</v>
      </c>
      <c r="D4" s="233"/>
      <c r="E4" s="233"/>
      <c r="F4" s="233"/>
      <c r="G4" s="3"/>
      <c r="H4" s="4"/>
    </row>
    <row r="5" spans="1:10" s="50" customFormat="1" ht="48" customHeight="1" thickBot="1">
      <c r="A5" s="218" t="s">
        <v>0</v>
      </c>
      <c r="B5" s="219" t="s">
        <v>1</v>
      </c>
      <c r="C5" s="219" t="s">
        <v>2</v>
      </c>
      <c r="D5" s="219" t="s">
        <v>3</v>
      </c>
      <c r="E5" s="220" t="s">
        <v>175</v>
      </c>
      <c r="F5" s="221" t="s">
        <v>174</v>
      </c>
      <c r="G5" s="222" t="s">
        <v>4</v>
      </c>
      <c r="H5" s="223" t="s">
        <v>5</v>
      </c>
      <c r="I5" s="49"/>
      <c r="J5" s="49"/>
    </row>
    <row r="6" spans="1:8" ht="21" customHeight="1" thickBot="1">
      <c r="A6" s="225" t="s">
        <v>6</v>
      </c>
      <c r="B6" s="226"/>
      <c r="C6" s="226"/>
      <c r="D6" s="226"/>
      <c r="E6" s="226"/>
      <c r="F6" s="227"/>
      <c r="G6" s="228"/>
      <c r="H6" s="229"/>
    </row>
    <row r="7" spans="1:10" ht="14.25" customHeight="1">
      <c r="A7" s="81" t="s">
        <v>199</v>
      </c>
      <c r="B7" s="82" t="s">
        <v>7</v>
      </c>
      <c r="C7" s="83" t="s">
        <v>8</v>
      </c>
      <c r="D7" s="83">
        <v>1.98</v>
      </c>
      <c r="E7" s="84">
        <f aca="true" t="shared" si="0" ref="E7:E24">F7/D7</f>
        <v>611.1111111111111</v>
      </c>
      <c r="F7" s="85">
        <v>1210</v>
      </c>
      <c r="G7" s="86">
        <v>11</v>
      </c>
      <c r="H7" s="87">
        <f aca="true" t="shared" si="1" ref="H7:H24">F7/G7</f>
        <v>110</v>
      </c>
      <c r="I7" s="6"/>
      <c r="J7" s="6"/>
    </row>
    <row r="8" spans="1:10" ht="14.25" customHeight="1">
      <c r="A8" s="88" t="s">
        <v>200</v>
      </c>
      <c r="B8" s="89" t="s">
        <v>9</v>
      </c>
      <c r="C8" s="30" t="s">
        <v>8</v>
      </c>
      <c r="D8" s="30">
        <v>1.98</v>
      </c>
      <c r="E8" s="80">
        <f t="shared" si="0"/>
        <v>449.4949494949495</v>
      </c>
      <c r="F8" s="90">
        <v>890</v>
      </c>
      <c r="G8" s="91">
        <v>11</v>
      </c>
      <c r="H8" s="18">
        <f t="shared" si="1"/>
        <v>80.9090909090909</v>
      </c>
      <c r="I8" s="6"/>
      <c r="J8" s="6"/>
    </row>
    <row r="9" spans="1:10" ht="14.25" customHeight="1">
      <c r="A9" s="88" t="s">
        <v>201</v>
      </c>
      <c r="B9" s="89" t="s">
        <v>10</v>
      </c>
      <c r="C9" s="30" t="s">
        <v>8</v>
      </c>
      <c r="D9" s="30">
        <v>1.98</v>
      </c>
      <c r="E9" s="80">
        <f t="shared" si="0"/>
        <v>505.0505050505051</v>
      </c>
      <c r="F9" s="90">
        <v>1000</v>
      </c>
      <c r="G9" s="91">
        <v>11</v>
      </c>
      <c r="H9" s="18">
        <f t="shared" si="1"/>
        <v>90.9090909090909</v>
      </c>
      <c r="I9" s="6"/>
      <c r="J9" s="6"/>
    </row>
    <row r="10" spans="1:10" ht="14.25" customHeight="1">
      <c r="A10" s="88" t="s">
        <v>461</v>
      </c>
      <c r="B10" s="89" t="s">
        <v>11</v>
      </c>
      <c r="C10" s="30" t="s">
        <v>8</v>
      </c>
      <c r="D10" s="30">
        <v>1.98</v>
      </c>
      <c r="E10" s="80">
        <f t="shared" si="0"/>
        <v>585.8585858585859</v>
      </c>
      <c r="F10" s="90">
        <v>1160</v>
      </c>
      <c r="G10" s="91">
        <v>11</v>
      </c>
      <c r="H10" s="18">
        <f t="shared" si="1"/>
        <v>105.45454545454545</v>
      </c>
      <c r="I10" s="6"/>
      <c r="J10" s="6"/>
    </row>
    <row r="11" spans="1:10" ht="14.25" customHeight="1">
      <c r="A11" s="88" t="s">
        <v>462</v>
      </c>
      <c r="B11" s="89" t="s">
        <v>12</v>
      </c>
      <c r="C11" s="30" t="s">
        <v>8</v>
      </c>
      <c r="D11" s="30">
        <v>1.98</v>
      </c>
      <c r="E11" s="80">
        <f t="shared" si="0"/>
        <v>681.8181818181819</v>
      </c>
      <c r="F11" s="90">
        <v>1350</v>
      </c>
      <c r="G11" s="91">
        <v>11</v>
      </c>
      <c r="H11" s="18">
        <f t="shared" si="1"/>
        <v>122.72727272727273</v>
      </c>
      <c r="I11" s="6"/>
      <c r="J11" s="6"/>
    </row>
    <row r="12" spans="1:10" ht="14.25" customHeight="1">
      <c r="A12" s="88" t="s">
        <v>202</v>
      </c>
      <c r="B12" s="89" t="s">
        <v>13</v>
      </c>
      <c r="C12" s="30" t="s">
        <v>8</v>
      </c>
      <c r="D12" s="30">
        <v>1.98</v>
      </c>
      <c r="E12" s="80">
        <f t="shared" si="0"/>
        <v>454.54545454545456</v>
      </c>
      <c r="F12" s="90">
        <v>900</v>
      </c>
      <c r="G12" s="91">
        <v>11</v>
      </c>
      <c r="H12" s="18">
        <f t="shared" si="1"/>
        <v>81.81818181818181</v>
      </c>
      <c r="I12" s="6"/>
      <c r="J12" s="6"/>
    </row>
    <row r="13" spans="1:10" ht="14.25" customHeight="1">
      <c r="A13" s="88" t="s">
        <v>203</v>
      </c>
      <c r="B13" s="89" t="s">
        <v>14</v>
      </c>
      <c r="C13" s="30" t="s">
        <v>8</v>
      </c>
      <c r="D13" s="30">
        <v>1.98</v>
      </c>
      <c r="E13" s="80">
        <f t="shared" si="0"/>
        <v>454.54545454545456</v>
      </c>
      <c r="F13" s="90">
        <v>900</v>
      </c>
      <c r="G13" s="91">
        <v>11</v>
      </c>
      <c r="H13" s="18">
        <f t="shared" si="1"/>
        <v>81.81818181818181</v>
      </c>
      <c r="I13" s="6"/>
      <c r="J13" s="6"/>
    </row>
    <row r="14" spans="1:10" ht="14.25" customHeight="1">
      <c r="A14" s="88" t="s">
        <v>204</v>
      </c>
      <c r="B14" s="89" t="s">
        <v>15</v>
      </c>
      <c r="C14" s="30" t="s">
        <v>8</v>
      </c>
      <c r="D14" s="30">
        <v>1.98</v>
      </c>
      <c r="E14" s="80">
        <f t="shared" si="0"/>
        <v>434.34343434343435</v>
      </c>
      <c r="F14" s="90">
        <v>860</v>
      </c>
      <c r="G14" s="91">
        <v>11</v>
      </c>
      <c r="H14" s="18">
        <f t="shared" si="1"/>
        <v>78.18181818181819</v>
      </c>
      <c r="I14" s="6"/>
      <c r="J14" s="6"/>
    </row>
    <row r="15" spans="1:9" ht="14.25" customHeight="1">
      <c r="A15" s="88" t="s">
        <v>205</v>
      </c>
      <c r="B15" s="89" t="s">
        <v>16</v>
      </c>
      <c r="C15" s="30" t="s">
        <v>8</v>
      </c>
      <c r="D15" s="30">
        <v>1.98</v>
      </c>
      <c r="E15" s="80">
        <f t="shared" si="0"/>
        <v>454.54545454545456</v>
      </c>
      <c r="F15" s="90">
        <v>900</v>
      </c>
      <c r="G15" s="91">
        <v>11</v>
      </c>
      <c r="H15" s="18">
        <f t="shared" si="1"/>
        <v>81.81818181818181</v>
      </c>
      <c r="I15" s="6"/>
    </row>
    <row r="16" spans="1:9" ht="14.25" customHeight="1">
      <c r="A16" s="88" t="s">
        <v>206</v>
      </c>
      <c r="B16" s="89" t="s">
        <v>17</v>
      </c>
      <c r="C16" s="30" t="s">
        <v>8</v>
      </c>
      <c r="D16" s="30">
        <v>1.98</v>
      </c>
      <c r="E16" s="80">
        <f t="shared" si="0"/>
        <v>434.34343434343435</v>
      </c>
      <c r="F16" s="90">
        <v>860</v>
      </c>
      <c r="G16" s="91">
        <v>11</v>
      </c>
      <c r="H16" s="18">
        <f t="shared" si="1"/>
        <v>78.18181818181819</v>
      </c>
      <c r="I16" s="6"/>
    </row>
    <row r="17" spans="1:9" ht="14.25" customHeight="1">
      <c r="A17" s="88" t="s">
        <v>207</v>
      </c>
      <c r="B17" s="89" t="s">
        <v>18</v>
      </c>
      <c r="C17" s="30" t="s">
        <v>8</v>
      </c>
      <c r="D17" s="30">
        <v>1.98</v>
      </c>
      <c r="E17" s="80">
        <f t="shared" si="0"/>
        <v>651.5151515151515</v>
      </c>
      <c r="F17" s="90">
        <v>1290</v>
      </c>
      <c r="G17" s="91">
        <v>11</v>
      </c>
      <c r="H17" s="18">
        <f t="shared" si="1"/>
        <v>117.27272727272727</v>
      </c>
      <c r="I17" s="6"/>
    </row>
    <row r="18" spans="1:9" ht="14.25" customHeight="1">
      <c r="A18" s="88" t="s">
        <v>208</v>
      </c>
      <c r="B18" s="89" t="s">
        <v>19</v>
      </c>
      <c r="C18" s="30" t="s">
        <v>8</v>
      </c>
      <c r="D18" s="30">
        <v>1.98</v>
      </c>
      <c r="E18" s="80">
        <f t="shared" si="0"/>
        <v>484.8484848484849</v>
      </c>
      <c r="F18" s="90">
        <v>960</v>
      </c>
      <c r="G18" s="91">
        <v>11</v>
      </c>
      <c r="H18" s="18">
        <f t="shared" si="1"/>
        <v>87.27272727272727</v>
      </c>
      <c r="I18" s="6"/>
    </row>
    <row r="19" spans="1:9" ht="14.25" customHeight="1">
      <c r="A19" s="88" t="s">
        <v>209</v>
      </c>
      <c r="B19" s="89" t="s">
        <v>20</v>
      </c>
      <c r="C19" s="30" t="s">
        <v>8</v>
      </c>
      <c r="D19" s="30">
        <v>1.98</v>
      </c>
      <c r="E19" s="80">
        <f t="shared" si="0"/>
        <v>611.1111111111111</v>
      </c>
      <c r="F19" s="90">
        <v>1210</v>
      </c>
      <c r="G19" s="91">
        <v>11</v>
      </c>
      <c r="H19" s="18">
        <f t="shared" si="1"/>
        <v>110</v>
      </c>
      <c r="I19" s="6"/>
    </row>
    <row r="20" spans="1:9" ht="14.25" customHeight="1">
      <c r="A20" s="88" t="s">
        <v>210</v>
      </c>
      <c r="B20" s="89" t="s">
        <v>21</v>
      </c>
      <c r="C20" s="30" t="s">
        <v>8</v>
      </c>
      <c r="D20" s="30">
        <v>1.98</v>
      </c>
      <c r="E20" s="80">
        <f t="shared" si="0"/>
        <v>489.8989898989899</v>
      </c>
      <c r="F20" s="90">
        <v>970</v>
      </c>
      <c r="G20" s="91">
        <v>11</v>
      </c>
      <c r="H20" s="18">
        <f t="shared" si="1"/>
        <v>88.18181818181819</v>
      </c>
      <c r="I20" s="6"/>
    </row>
    <row r="21" spans="1:9" ht="14.25" customHeight="1">
      <c r="A21" s="88" t="s">
        <v>211</v>
      </c>
      <c r="B21" s="89" t="s">
        <v>22</v>
      </c>
      <c r="C21" s="30" t="s">
        <v>8</v>
      </c>
      <c r="D21" s="30">
        <v>1.98</v>
      </c>
      <c r="E21" s="80">
        <f t="shared" si="0"/>
        <v>489.8989898989899</v>
      </c>
      <c r="F21" s="90">
        <v>970</v>
      </c>
      <c r="G21" s="91">
        <v>11</v>
      </c>
      <c r="H21" s="18">
        <f t="shared" si="1"/>
        <v>88.18181818181819</v>
      </c>
      <c r="I21" s="6"/>
    </row>
    <row r="22" spans="1:9" ht="14.25" customHeight="1">
      <c r="A22" s="88" t="s">
        <v>212</v>
      </c>
      <c r="B22" s="89" t="s">
        <v>23</v>
      </c>
      <c r="C22" s="30" t="s">
        <v>8</v>
      </c>
      <c r="D22" s="30">
        <v>1.98</v>
      </c>
      <c r="E22" s="80">
        <f t="shared" si="0"/>
        <v>489.8989898989899</v>
      </c>
      <c r="F22" s="90">
        <v>970</v>
      </c>
      <c r="G22" s="91">
        <v>11</v>
      </c>
      <c r="H22" s="18">
        <f t="shared" si="1"/>
        <v>88.18181818181819</v>
      </c>
      <c r="I22" s="6"/>
    </row>
    <row r="23" spans="1:9" ht="14.25" customHeight="1">
      <c r="A23" s="88" t="s">
        <v>463</v>
      </c>
      <c r="B23" s="89" t="s">
        <v>24</v>
      </c>
      <c r="C23" s="30" t="s">
        <v>8</v>
      </c>
      <c r="D23" s="30">
        <v>1.98</v>
      </c>
      <c r="E23" s="80">
        <f t="shared" si="0"/>
        <v>666.6666666666666</v>
      </c>
      <c r="F23" s="90">
        <v>1320</v>
      </c>
      <c r="G23" s="91">
        <v>11</v>
      </c>
      <c r="H23" s="18">
        <f t="shared" si="1"/>
        <v>120</v>
      </c>
      <c r="I23" s="6"/>
    </row>
    <row r="24" spans="1:9" ht="14.25" customHeight="1" thickBot="1">
      <c r="A24" s="92" t="s">
        <v>464</v>
      </c>
      <c r="B24" s="93" t="s">
        <v>25</v>
      </c>
      <c r="C24" s="94" t="s">
        <v>8</v>
      </c>
      <c r="D24" s="94">
        <v>1.98</v>
      </c>
      <c r="E24" s="95">
        <f t="shared" si="0"/>
        <v>525.2525252525253</v>
      </c>
      <c r="F24" s="96">
        <v>1040</v>
      </c>
      <c r="G24" s="97">
        <v>11</v>
      </c>
      <c r="H24" s="98">
        <f t="shared" si="1"/>
        <v>94.54545454545455</v>
      </c>
      <c r="I24" s="6"/>
    </row>
    <row r="25" spans="1:8" ht="21" customHeight="1" thickBot="1">
      <c r="A25" s="230" t="s">
        <v>465</v>
      </c>
      <c r="B25" s="231"/>
      <c r="C25" s="231"/>
      <c r="D25" s="231"/>
      <c r="E25" s="231"/>
      <c r="F25" s="232"/>
      <c r="G25" s="228"/>
      <c r="H25" s="229"/>
    </row>
    <row r="26" spans="1:9" s="52" customFormat="1" ht="14.25" customHeight="1">
      <c r="A26" s="99" t="s">
        <v>294</v>
      </c>
      <c r="B26" s="100" t="s">
        <v>295</v>
      </c>
      <c r="C26" s="101" t="s">
        <v>8</v>
      </c>
      <c r="D26" s="101">
        <v>1.98</v>
      </c>
      <c r="E26" s="102">
        <f>F26/D26</f>
        <v>595.959595959596</v>
      </c>
      <c r="F26" s="85">
        <v>1180</v>
      </c>
      <c r="G26" s="103">
        <v>11</v>
      </c>
      <c r="H26" s="104">
        <f>F26/G26</f>
        <v>107.27272727272727</v>
      </c>
      <c r="I26" s="55"/>
    </row>
    <row r="27" spans="1:9" s="52" customFormat="1" ht="14.25" customHeight="1">
      <c r="A27" s="66" t="s">
        <v>296</v>
      </c>
      <c r="B27" s="65" t="s">
        <v>297</v>
      </c>
      <c r="C27" s="62" t="s">
        <v>8</v>
      </c>
      <c r="D27" s="62">
        <v>1.98</v>
      </c>
      <c r="E27" s="78">
        <f>F27/D27</f>
        <v>595.959595959596</v>
      </c>
      <c r="F27" s="90">
        <v>1180</v>
      </c>
      <c r="G27" s="105">
        <v>11</v>
      </c>
      <c r="H27" s="58">
        <f aca="true" t="shared" si="2" ref="H27:H38">F27/G27</f>
        <v>107.27272727272727</v>
      </c>
      <c r="I27" s="55"/>
    </row>
    <row r="28" spans="1:9" s="52" customFormat="1" ht="14.25" customHeight="1">
      <c r="A28" s="66" t="s">
        <v>298</v>
      </c>
      <c r="B28" s="65" t="s">
        <v>299</v>
      </c>
      <c r="C28" s="62" t="s">
        <v>8</v>
      </c>
      <c r="D28" s="62">
        <v>1.98</v>
      </c>
      <c r="E28" s="78">
        <f aca="true" t="shared" si="3" ref="E28:E38">F28/D28</f>
        <v>595.959595959596</v>
      </c>
      <c r="F28" s="90">
        <v>1180</v>
      </c>
      <c r="G28" s="105">
        <v>11</v>
      </c>
      <c r="H28" s="58">
        <f t="shared" si="2"/>
        <v>107.27272727272727</v>
      </c>
      <c r="I28" s="55"/>
    </row>
    <row r="29" spans="1:9" s="52" customFormat="1" ht="14.25" customHeight="1">
      <c r="A29" s="66" t="s">
        <v>300</v>
      </c>
      <c r="B29" s="65" t="s">
        <v>301</v>
      </c>
      <c r="C29" s="62" t="s">
        <v>8</v>
      </c>
      <c r="D29" s="62">
        <v>1.98</v>
      </c>
      <c r="E29" s="78">
        <f t="shared" si="3"/>
        <v>646.4646464646464</v>
      </c>
      <c r="F29" s="90">
        <v>1280</v>
      </c>
      <c r="G29" s="105">
        <v>11</v>
      </c>
      <c r="H29" s="58">
        <f t="shared" si="2"/>
        <v>116.36363636363636</v>
      </c>
      <c r="I29" s="55"/>
    </row>
    <row r="30" spans="1:9" s="52" customFormat="1" ht="14.25" customHeight="1">
      <c r="A30" s="66" t="s">
        <v>410</v>
      </c>
      <c r="B30" s="65" t="s">
        <v>331</v>
      </c>
      <c r="C30" s="62" t="s">
        <v>8</v>
      </c>
      <c r="D30" s="62">
        <v>1.98</v>
      </c>
      <c r="E30" s="78">
        <f t="shared" si="3"/>
        <v>646.4646464646464</v>
      </c>
      <c r="F30" s="90">
        <v>1280</v>
      </c>
      <c r="G30" s="105">
        <v>11</v>
      </c>
      <c r="H30" s="58">
        <f t="shared" si="2"/>
        <v>116.36363636363636</v>
      </c>
      <c r="I30" s="55"/>
    </row>
    <row r="31" spans="1:9" s="52" customFormat="1" ht="14.25" customHeight="1">
      <c r="A31" s="66" t="s">
        <v>302</v>
      </c>
      <c r="B31" s="65" t="s">
        <v>303</v>
      </c>
      <c r="C31" s="62" t="s">
        <v>8</v>
      </c>
      <c r="D31" s="62">
        <v>1.98</v>
      </c>
      <c r="E31" s="78">
        <f t="shared" si="3"/>
        <v>646.4646464646464</v>
      </c>
      <c r="F31" s="90">
        <v>1280</v>
      </c>
      <c r="G31" s="105">
        <v>11</v>
      </c>
      <c r="H31" s="58">
        <f t="shared" si="2"/>
        <v>116.36363636363636</v>
      </c>
      <c r="I31" s="55"/>
    </row>
    <row r="32" spans="1:9" s="52" customFormat="1" ht="14.25" customHeight="1">
      <c r="A32" s="66" t="s">
        <v>304</v>
      </c>
      <c r="B32" s="65" t="s">
        <v>305</v>
      </c>
      <c r="C32" s="62" t="s">
        <v>8</v>
      </c>
      <c r="D32" s="62">
        <v>1.98</v>
      </c>
      <c r="E32" s="78">
        <f t="shared" si="3"/>
        <v>696.969696969697</v>
      </c>
      <c r="F32" s="90">
        <v>1380</v>
      </c>
      <c r="G32" s="105">
        <v>11</v>
      </c>
      <c r="H32" s="58">
        <f t="shared" si="2"/>
        <v>125.45454545454545</v>
      </c>
      <c r="I32" s="55"/>
    </row>
    <row r="33" spans="1:9" s="52" customFormat="1" ht="14.25" customHeight="1">
      <c r="A33" s="66" t="s">
        <v>480</v>
      </c>
      <c r="B33" s="65" t="s">
        <v>481</v>
      </c>
      <c r="C33" s="62" t="s">
        <v>8</v>
      </c>
      <c r="D33" s="62">
        <v>1.98</v>
      </c>
      <c r="E33" s="78">
        <f t="shared" si="3"/>
        <v>696.969696969697</v>
      </c>
      <c r="F33" s="90">
        <v>1380</v>
      </c>
      <c r="G33" s="105">
        <v>11</v>
      </c>
      <c r="H33" s="58">
        <f t="shared" si="2"/>
        <v>125.45454545454545</v>
      </c>
      <c r="I33" s="55"/>
    </row>
    <row r="34" spans="1:9" s="52" customFormat="1" ht="14.25" customHeight="1">
      <c r="A34" s="66" t="s">
        <v>332</v>
      </c>
      <c r="B34" s="65" t="s">
        <v>333</v>
      </c>
      <c r="C34" s="62" t="s">
        <v>8</v>
      </c>
      <c r="D34" s="62">
        <v>1.98</v>
      </c>
      <c r="E34" s="78">
        <f t="shared" si="3"/>
        <v>696.969696969697</v>
      </c>
      <c r="F34" s="90">
        <v>1380</v>
      </c>
      <c r="G34" s="105">
        <v>11</v>
      </c>
      <c r="H34" s="58">
        <f t="shared" si="2"/>
        <v>125.45454545454545</v>
      </c>
      <c r="I34" s="55"/>
    </row>
    <row r="35" spans="1:9" s="52" customFormat="1" ht="14.25" customHeight="1">
      <c r="A35" s="66" t="s">
        <v>334</v>
      </c>
      <c r="B35" s="65" t="s">
        <v>335</v>
      </c>
      <c r="C35" s="62" t="s">
        <v>8</v>
      </c>
      <c r="D35" s="62">
        <v>1.98</v>
      </c>
      <c r="E35" s="78">
        <f t="shared" si="3"/>
        <v>934.3434343434343</v>
      </c>
      <c r="F35" s="90">
        <v>1850</v>
      </c>
      <c r="G35" s="105">
        <v>11</v>
      </c>
      <c r="H35" s="58">
        <f t="shared" si="2"/>
        <v>168.1818181818182</v>
      </c>
      <c r="I35" s="55"/>
    </row>
    <row r="36" spans="1:9" s="52" customFormat="1" ht="14.25" customHeight="1">
      <c r="A36" s="66" t="s">
        <v>306</v>
      </c>
      <c r="B36" s="65" t="s">
        <v>307</v>
      </c>
      <c r="C36" s="62" t="s">
        <v>8</v>
      </c>
      <c r="D36" s="62">
        <v>1.98</v>
      </c>
      <c r="E36" s="78">
        <f t="shared" si="3"/>
        <v>934.3434343434343</v>
      </c>
      <c r="F36" s="90">
        <v>1850</v>
      </c>
      <c r="G36" s="105">
        <v>11</v>
      </c>
      <c r="H36" s="58">
        <f t="shared" si="2"/>
        <v>168.1818181818182</v>
      </c>
      <c r="I36" s="55"/>
    </row>
    <row r="37" spans="1:9" s="52" customFormat="1" ht="14.25" customHeight="1">
      <c r="A37" s="66" t="s">
        <v>308</v>
      </c>
      <c r="B37" s="65" t="s">
        <v>309</v>
      </c>
      <c r="C37" s="62" t="s">
        <v>8</v>
      </c>
      <c r="D37" s="62">
        <v>1.98</v>
      </c>
      <c r="E37" s="78">
        <f t="shared" si="3"/>
        <v>934.3434343434343</v>
      </c>
      <c r="F37" s="90">
        <v>1850</v>
      </c>
      <c r="G37" s="105">
        <v>11</v>
      </c>
      <c r="H37" s="58">
        <f t="shared" si="2"/>
        <v>168.1818181818182</v>
      </c>
      <c r="I37" s="55"/>
    </row>
    <row r="38" spans="1:9" s="52" customFormat="1" ht="24.75" customHeight="1" thickBot="1">
      <c r="A38" s="106" t="s">
        <v>328</v>
      </c>
      <c r="B38" s="107" t="s">
        <v>460</v>
      </c>
      <c r="C38" s="108" t="s">
        <v>329</v>
      </c>
      <c r="D38" s="109">
        <v>1.98</v>
      </c>
      <c r="E38" s="110">
        <f t="shared" si="3"/>
        <v>666.6666666666666</v>
      </c>
      <c r="F38" s="96">
        <v>1320</v>
      </c>
      <c r="G38" s="111">
        <v>11</v>
      </c>
      <c r="H38" s="112">
        <f t="shared" si="2"/>
        <v>120</v>
      </c>
      <c r="I38" s="55"/>
    </row>
    <row r="39" spans="1:9" ht="21" customHeight="1" thickBot="1">
      <c r="A39" s="236" t="s">
        <v>466</v>
      </c>
      <c r="B39" s="237"/>
      <c r="C39" s="237"/>
      <c r="D39" s="237"/>
      <c r="E39" s="237"/>
      <c r="F39" s="238"/>
      <c r="G39" s="228"/>
      <c r="H39" s="229"/>
      <c r="I39" s="6"/>
    </row>
    <row r="40" spans="1:9" ht="14.25" customHeight="1">
      <c r="A40" s="81" t="s">
        <v>213</v>
      </c>
      <c r="B40" s="82" t="s">
        <v>26</v>
      </c>
      <c r="C40" s="83" t="s">
        <v>8</v>
      </c>
      <c r="D40" s="83">
        <v>1.98</v>
      </c>
      <c r="E40" s="84">
        <f aca="true" t="shared" si="4" ref="E40:E46">F40/D40</f>
        <v>722.2222222222223</v>
      </c>
      <c r="F40" s="85">
        <v>1430</v>
      </c>
      <c r="G40" s="86">
        <v>11</v>
      </c>
      <c r="H40" s="87">
        <v>108.11</v>
      </c>
      <c r="I40" s="6"/>
    </row>
    <row r="41" spans="1:9" ht="14.25" customHeight="1">
      <c r="A41" s="88" t="s">
        <v>214</v>
      </c>
      <c r="B41" s="89" t="s">
        <v>27</v>
      </c>
      <c r="C41" s="30" t="s">
        <v>8</v>
      </c>
      <c r="D41" s="30">
        <v>1.98</v>
      </c>
      <c r="E41" s="80">
        <f t="shared" si="4"/>
        <v>722.2222222222223</v>
      </c>
      <c r="F41" s="90">
        <v>1430</v>
      </c>
      <c r="G41" s="91">
        <v>11</v>
      </c>
      <c r="H41" s="18">
        <v>108.11</v>
      </c>
      <c r="I41" s="6"/>
    </row>
    <row r="42" spans="1:9" ht="14.25" customHeight="1">
      <c r="A42" s="88" t="s">
        <v>215</v>
      </c>
      <c r="B42" s="89" t="s">
        <v>28</v>
      </c>
      <c r="C42" s="30" t="s">
        <v>8</v>
      </c>
      <c r="D42" s="30">
        <v>1.98</v>
      </c>
      <c r="E42" s="80">
        <f t="shared" si="4"/>
        <v>722.2222222222223</v>
      </c>
      <c r="F42" s="90">
        <v>1430</v>
      </c>
      <c r="G42" s="91">
        <v>11</v>
      </c>
      <c r="H42" s="18">
        <v>108.11</v>
      </c>
      <c r="I42" s="6"/>
    </row>
    <row r="43" spans="1:9" ht="14.25" customHeight="1">
      <c r="A43" s="88" t="s">
        <v>216</v>
      </c>
      <c r="B43" s="89" t="s">
        <v>29</v>
      </c>
      <c r="C43" s="30" t="s">
        <v>8</v>
      </c>
      <c r="D43" s="30">
        <v>1.98</v>
      </c>
      <c r="E43" s="80">
        <f t="shared" si="4"/>
        <v>722.2222222222223</v>
      </c>
      <c r="F43" s="90">
        <v>1430</v>
      </c>
      <c r="G43" s="91">
        <v>11</v>
      </c>
      <c r="H43" s="18">
        <v>108.11</v>
      </c>
      <c r="I43" s="6"/>
    </row>
    <row r="44" spans="1:8" ht="14.25" customHeight="1">
      <c r="A44" s="88" t="s">
        <v>217</v>
      </c>
      <c r="B44" s="89" t="s">
        <v>30</v>
      </c>
      <c r="C44" s="30" t="s">
        <v>8</v>
      </c>
      <c r="D44" s="30">
        <v>1.98</v>
      </c>
      <c r="E44" s="80">
        <f t="shared" si="4"/>
        <v>722.2222222222223</v>
      </c>
      <c r="F44" s="90">
        <v>1430</v>
      </c>
      <c r="G44" s="91">
        <v>11</v>
      </c>
      <c r="H44" s="18">
        <v>108.11</v>
      </c>
    </row>
    <row r="45" spans="1:8" ht="14.25" customHeight="1">
      <c r="A45" s="88" t="s">
        <v>218</v>
      </c>
      <c r="B45" s="89" t="s">
        <v>31</v>
      </c>
      <c r="C45" s="30" t="s">
        <v>8</v>
      </c>
      <c r="D45" s="30">
        <v>1.98</v>
      </c>
      <c r="E45" s="80">
        <f t="shared" si="4"/>
        <v>722.2222222222223</v>
      </c>
      <c r="F45" s="90">
        <v>1430</v>
      </c>
      <c r="G45" s="91">
        <v>11</v>
      </c>
      <c r="H45" s="18">
        <v>108.11</v>
      </c>
    </row>
    <row r="46" spans="1:9" ht="14.25" customHeight="1" thickBot="1">
      <c r="A46" s="92" t="s">
        <v>219</v>
      </c>
      <c r="B46" s="93" t="s">
        <v>32</v>
      </c>
      <c r="C46" s="94" t="s">
        <v>8</v>
      </c>
      <c r="D46" s="94">
        <v>1.98</v>
      </c>
      <c r="E46" s="95">
        <f t="shared" si="4"/>
        <v>722.2222222222223</v>
      </c>
      <c r="F46" s="90">
        <v>1430</v>
      </c>
      <c r="G46" s="97">
        <v>11</v>
      </c>
      <c r="H46" s="98">
        <v>108.11</v>
      </c>
      <c r="I46" s="279"/>
    </row>
    <row r="47" spans="1:9" ht="21" customHeight="1" thickBot="1">
      <c r="A47" s="239" t="s">
        <v>33</v>
      </c>
      <c r="B47" s="240"/>
      <c r="C47" s="240"/>
      <c r="D47" s="240"/>
      <c r="E47" s="240"/>
      <c r="F47" s="241"/>
      <c r="G47" s="228"/>
      <c r="H47" s="229"/>
      <c r="I47" s="279"/>
    </row>
    <row r="48" spans="1:9" ht="14.25" customHeight="1">
      <c r="A48" s="114" t="s">
        <v>220</v>
      </c>
      <c r="B48" s="115" t="s">
        <v>34</v>
      </c>
      <c r="C48" s="83" t="s">
        <v>35</v>
      </c>
      <c r="D48" s="83">
        <v>0.36</v>
      </c>
      <c r="E48" s="84">
        <f>F48/D48</f>
        <v>3000</v>
      </c>
      <c r="F48" s="85">
        <v>1080</v>
      </c>
      <c r="G48" s="116">
        <v>2</v>
      </c>
      <c r="H48" s="117">
        <f>F48/G48</f>
        <v>540</v>
      </c>
      <c r="I48" s="279"/>
    </row>
    <row r="49" spans="1:9" ht="14.25" customHeight="1" thickBot="1">
      <c r="A49" s="118" t="s">
        <v>221</v>
      </c>
      <c r="B49" s="119" t="s">
        <v>36</v>
      </c>
      <c r="C49" s="94" t="s">
        <v>37</v>
      </c>
      <c r="D49" s="94">
        <v>0.36</v>
      </c>
      <c r="E49" s="95">
        <f>F49/D49</f>
        <v>3000</v>
      </c>
      <c r="F49" s="96">
        <v>1080</v>
      </c>
      <c r="G49" s="120">
        <v>2</v>
      </c>
      <c r="H49" s="121">
        <f>F49/G49</f>
        <v>540</v>
      </c>
      <c r="I49" s="279"/>
    </row>
    <row r="50" spans="1:8" ht="20.25" customHeight="1">
      <c r="A50" s="242" t="s">
        <v>38</v>
      </c>
      <c r="B50" s="243"/>
      <c r="C50" s="243"/>
      <c r="D50" s="243"/>
      <c r="E50" s="243"/>
      <c r="F50" s="113"/>
      <c r="G50" s="244"/>
      <c r="H50" s="245"/>
    </row>
    <row r="51" spans="1:8" ht="14.25" customHeight="1">
      <c r="A51" s="19" t="s">
        <v>222</v>
      </c>
      <c r="B51" s="23" t="s">
        <v>39</v>
      </c>
      <c r="C51" s="15" t="s">
        <v>40</v>
      </c>
      <c r="D51" s="15">
        <v>1.98</v>
      </c>
      <c r="E51" s="75">
        <f>F51/D51</f>
        <v>2626.2626262626263</v>
      </c>
      <c r="F51" s="74">
        <v>5200</v>
      </c>
      <c r="G51" s="21">
        <v>11</v>
      </c>
      <c r="H51" s="22">
        <f>F51/G51</f>
        <v>472.72727272727275</v>
      </c>
    </row>
    <row r="52" spans="1:8" ht="20.25" customHeight="1" thickBot="1">
      <c r="A52" s="246" t="s">
        <v>41</v>
      </c>
      <c r="B52" s="247"/>
      <c r="C52" s="247"/>
      <c r="D52" s="247"/>
      <c r="E52" s="247"/>
      <c r="F52" s="248"/>
      <c r="G52" s="249"/>
      <c r="H52" s="250"/>
    </row>
    <row r="53" spans="1:8" ht="14.25" customHeight="1">
      <c r="A53" s="114" t="s">
        <v>223</v>
      </c>
      <c r="B53" s="122" t="s">
        <v>171</v>
      </c>
      <c r="C53" s="83" t="s">
        <v>42</v>
      </c>
      <c r="D53" s="83">
        <v>1.8</v>
      </c>
      <c r="E53" s="84">
        <f>F53/D53</f>
        <v>933.3333333333333</v>
      </c>
      <c r="F53" s="85">
        <v>1680</v>
      </c>
      <c r="G53" s="86">
        <v>10</v>
      </c>
      <c r="H53" s="87">
        <f>F53/G53</f>
        <v>168</v>
      </c>
    </row>
    <row r="54" spans="1:8" ht="14.25" customHeight="1">
      <c r="A54" s="88" t="s">
        <v>224</v>
      </c>
      <c r="B54" s="33" t="s">
        <v>43</v>
      </c>
      <c r="C54" s="30" t="s">
        <v>42</v>
      </c>
      <c r="D54" s="30">
        <v>1.98</v>
      </c>
      <c r="E54" s="80">
        <f aca="true" t="shared" si="5" ref="E54:E62">F54/D54</f>
        <v>979.7979797979798</v>
      </c>
      <c r="F54" s="90">
        <v>1940</v>
      </c>
      <c r="G54" s="91">
        <v>11</v>
      </c>
      <c r="H54" s="18">
        <f aca="true" t="shared" si="6" ref="H54:H62">F54/G54</f>
        <v>176.36363636363637</v>
      </c>
    </row>
    <row r="55" spans="1:8" ht="14.25" customHeight="1">
      <c r="A55" s="88" t="s">
        <v>225</v>
      </c>
      <c r="B55" s="33" t="s">
        <v>44</v>
      </c>
      <c r="C55" s="30" t="s">
        <v>42</v>
      </c>
      <c r="D55" s="30">
        <v>1.98</v>
      </c>
      <c r="E55" s="80">
        <f t="shared" si="5"/>
        <v>833.3333333333334</v>
      </c>
      <c r="F55" s="90">
        <v>1650</v>
      </c>
      <c r="G55" s="91">
        <v>11</v>
      </c>
      <c r="H55" s="18">
        <f t="shared" si="6"/>
        <v>150</v>
      </c>
    </row>
    <row r="56" spans="1:8" ht="14.25" customHeight="1">
      <c r="A56" s="51" t="s">
        <v>226</v>
      </c>
      <c r="B56" s="33" t="s">
        <v>45</v>
      </c>
      <c r="C56" s="30" t="s">
        <v>42</v>
      </c>
      <c r="D56" s="30">
        <v>1.98</v>
      </c>
      <c r="E56" s="80">
        <f t="shared" si="5"/>
        <v>878.7878787878788</v>
      </c>
      <c r="F56" s="90">
        <v>1740</v>
      </c>
      <c r="G56" s="91">
        <v>11</v>
      </c>
      <c r="H56" s="18">
        <f t="shared" si="6"/>
        <v>158.1818181818182</v>
      </c>
    </row>
    <row r="57" spans="1:8" ht="14.25" customHeight="1">
      <c r="A57" s="51" t="s">
        <v>227</v>
      </c>
      <c r="B57" s="33" t="s">
        <v>46</v>
      </c>
      <c r="C57" s="30" t="s">
        <v>42</v>
      </c>
      <c r="D57" s="30">
        <v>1.98</v>
      </c>
      <c r="E57" s="80">
        <f t="shared" si="5"/>
        <v>858.5858585858585</v>
      </c>
      <c r="F57" s="90">
        <v>1700</v>
      </c>
      <c r="G57" s="91">
        <v>11</v>
      </c>
      <c r="H57" s="18">
        <f t="shared" si="6"/>
        <v>154.54545454545453</v>
      </c>
    </row>
    <row r="58" spans="1:8" ht="14.25" customHeight="1">
      <c r="A58" s="51" t="s">
        <v>228</v>
      </c>
      <c r="B58" s="33" t="s">
        <v>47</v>
      </c>
      <c r="C58" s="30" t="s">
        <v>42</v>
      </c>
      <c r="D58" s="30">
        <v>1.98</v>
      </c>
      <c r="E58" s="80">
        <f t="shared" si="5"/>
        <v>808.0808080808081</v>
      </c>
      <c r="F58" s="90">
        <v>1600</v>
      </c>
      <c r="G58" s="91">
        <v>11</v>
      </c>
      <c r="H58" s="18">
        <f t="shared" si="6"/>
        <v>145.45454545454547</v>
      </c>
    </row>
    <row r="59" spans="1:8" ht="14.25" customHeight="1">
      <c r="A59" s="51" t="s">
        <v>229</v>
      </c>
      <c r="B59" s="33" t="s">
        <v>48</v>
      </c>
      <c r="C59" s="30" t="s">
        <v>42</v>
      </c>
      <c r="D59" s="30">
        <v>1.98</v>
      </c>
      <c r="E59" s="80">
        <f t="shared" si="5"/>
        <v>818.1818181818182</v>
      </c>
      <c r="F59" s="90">
        <v>1620</v>
      </c>
      <c r="G59" s="91">
        <v>11</v>
      </c>
      <c r="H59" s="18">
        <f t="shared" si="6"/>
        <v>147.27272727272728</v>
      </c>
    </row>
    <row r="60" spans="1:8" ht="14.25" customHeight="1">
      <c r="A60" s="51" t="s">
        <v>230</v>
      </c>
      <c r="B60" s="33" t="s">
        <v>49</v>
      </c>
      <c r="C60" s="30" t="s">
        <v>42</v>
      </c>
      <c r="D60" s="30">
        <v>1.98</v>
      </c>
      <c r="E60" s="80">
        <f t="shared" si="5"/>
        <v>843.4343434343434</v>
      </c>
      <c r="F60" s="90">
        <v>1670</v>
      </c>
      <c r="G60" s="91">
        <v>11</v>
      </c>
      <c r="H60" s="18">
        <f t="shared" si="6"/>
        <v>151.8181818181818</v>
      </c>
    </row>
    <row r="61" spans="1:8" ht="14.25" customHeight="1">
      <c r="A61" s="88" t="s">
        <v>231</v>
      </c>
      <c r="B61" s="33" t="s">
        <v>50</v>
      </c>
      <c r="C61" s="30" t="s">
        <v>42</v>
      </c>
      <c r="D61" s="30">
        <v>1.98</v>
      </c>
      <c r="E61" s="80">
        <f t="shared" si="5"/>
        <v>939.3939393939394</v>
      </c>
      <c r="F61" s="90">
        <v>1860</v>
      </c>
      <c r="G61" s="91">
        <v>11</v>
      </c>
      <c r="H61" s="18">
        <f t="shared" si="6"/>
        <v>169.0909090909091</v>
      </c>
    </row>
    <row r="62" spans="1:8" ht="14.25" customHeight="1" thickBot="1">
      <c r="A62" s="118" t="s">
        <v>232</v>
      </c>
      <c r="B62" s="123" t="s">
        <v>51</v>
      </c>
      <c r="C62" s="94" t="s">
        <v>42</v>
      </c>
      <c r="D62" s="94">
        <v>1.98</v>
      </c>
      <c r="E62" s="95">
        <f t="shared" si="5"/>
        <v>1126.2626262626263</v>
      </c>
      <c r="F62" s="96">
        <v>2230</v>
      </c>
      <c r="G62" s="97">
        <v>11</v>
      </c>
      <c r="H62" s="98">
        <f t="shared" si="6"/>
        <v>202.72727272727272</v>
      </c>
    </row>
    <row r="63" spans="1:8" ht="14.25" customHeight="1" thickBot="1">
      <c r="A63" s="251" t="s">
        <v>327</v>
      </c>
      <c r="B63" s="252"/>
      <c r="C63" s="252"/>
      <c r="D63" s="252"/>
      <c r="E63" s="252"/>
      <c r="F63" s="253"/>
      <c r="G63" s="124"/>
      <c r="H63" s="125"/>
    </row>
    <row r="64" spans="1:8" s="52" customFormat="1" ht="14.25" customHeight="1">
      <c r="A64" s="126" t="s">
        <v>312</v>
      </c>
      <c r="B64" s="127" t="s">
        <v>313</v>
      </c>
      <c r="C64" s="101" t="s">
        <v>314</v>
      </c>
      <c r="D64" s="128">
        <v>1.366</v>
      </c>
      <c r="E64" s="129">
        <v>1268</v>
      </c>
      <c r="F64" s="85">
        <v>2310</v>
      </c>
      <c r="G64" s="103">
        <v>8</v>
      </c>
      <c r="H64" s="104">
        <v>216.68</v>
      </c>
    </row>
    <row r="65" spans="1:8" s="52" customFormat="1" ht="14.25" customHeight="1">
      <c r="A65" s="64" t="s">
        <v>315</v>
      </c>
      <c r="B65" s="61" t="s">
        <v>316</v>
      </c>
      <c r="C65" s="62" t="s">
        <v>314</v>
      </c>
      <c r="D65" s="63">
        <v>1.366</v>
      </c>
      <c r="E65" s="76">
        <v>1268</v>
      </c>
      <c r="F65" s="90">
        <v>2310</v>
      </c>
      <c r="G65" s="105">
        <v>8</v>
      </c>
      <c r="H65" s="58">
        <v>216.68</v>
      </c>
    </row>
    <row r="66" spans="1:8" s="52" customFormat="1" ht="14.25" customHeight="1">
      <c r="A66" s="64" t="s">
        <v>317</v>
      </c>
      <c r="B66" s="61" t="s">
        <v>318</v>
      </c>
      <c r="C66" s="62" t="s">
        <v>314</v>
      </c>
      <c r="D66" s="63">
        <v>1.366</v>
      </c>
      <c r="E66" s="76">
        <v>1296</v>
      </c>
      <c r="F66" s="90">
        <v>2310</v>
      </c>
      <c r="G66" s="105">
        <v>8</v>
      </c>
      <c r="H66" s="58">
        <v>221.29</v>
      </c>
    </row>
    <row r="67" spans="1:8" s="52" customFormat="1" ht="14.25" customHeight="1">
      <c r="A67" s="64" t="s">
        <v>319</v>
      </c>
      <c r="B67" s="61" t="s">
        <v>320</v>
      </c>
      <c r="C67" s="62" t="s">
        <v>314</v>
      </c>
      <c r="D67" s="63">
        <v>1.366</v>
      </c>
      <c r="E67" s="76">
        <v>1371</v>
      </c>
      <c r="F67" s="90">
        <v>2420</v>
      </c>
      <c r="G67" s="105">
        <v>8</v>
      </c>
      <c r="H67" s="58">
        <v>234.27</v>
      </c>
    </row>
    <row r="68" spans="1:8" s="52" customFormat="1" ht="14.25" customHeight="1">
      <c r="A68" s="64" t="s">
        <v>321</v>
      </c>
      <c r="B68" s="61" t="s">
        <v>322</v>
      </c>
      <c r="C68" s="62" t="s">
        <v>314</v>
      </c>
      <c r="D68" s="63">
        <v>1.366</v>
      </c>
      <c r="E68" s="76">
        <v>1371</v>
      </c>
      <c r="F68" s="90">
        <v>2420</v>
      </c>
      <c r="G68" s="105">
        <v>8</v>
      </c>
      <c r="H68" s="58">
        <v>234.27</v>
      </c>
    </row>
    <row r="69" spans="1:8" s="52" customFormat="1" ht="14.25" customHeight="1">
      <c r="A69" s="64" t="s">
        <v>323</v>
      </c>
      <c r="B69" s="61" t="s">
        <v>324</v>
      </c>
      <c r="C69" s="62" t="s">
        <v>314</v>
      </c>
      <c r="D69" s="63">
        <v>1.366</v>
      </c>
      <c r="E69" s="76">
        <v>1418</v>
      </c>
      <c r="F69" s="90">
        <v>2420</v>
      </c>
      <c r="G69" s="105">
        <v>8</v>
      </c>
      <c r="H69" s="58">
        <v>242.12</v>
      </c>
    </row>
    <row r="70" spans="1:8" s="52" customFormat="1" ht="14.25" customHeight="1" thickBot="1">
      <c r="A70" s="130" t="s">
        <v>325</v>
      </c>
      <c r="B70" s="131" t="s">
        <v>326</v>
      </c>
      <c r="C70" s="109" t="s">
        <v>314</v>
      </c>
      <c r="D70" s="132">
        <v>1.366</v>
      </c>
      <c r="E70" s="133">
        <v>1418</v>
      </c>
      <c r="F70" s="96">
        <v>2530</v>
      </c>
      <c r="G70" s="111">
        <v>8</v>
      </c>
      <c r="H70" s="112">
        <v>242.12</v>
      </c>
    </row>
    <row r="71" spans="1:8" ht="20.25" customHeight="1" thickBot="1">
      <c r="A71" s="239" t="s">
        <v>52</v>
      </c>
      <c r="B71" s="240"/>
      <c r="C71" s="240"/>
      <c r="D71" s="240"/>
      <c r="E71" s="240"/>
      <c r="F71" s="241"/>
      <c r="G71" s="228"/>
      <c r="H71" s="229"/>
    </row>
    <row r="72" spans="1:8" ht="15" customHeight="1">
      <c r="A72" s="81" t="s">
        <v>233</v>
      </c>
      <c r="B72" s="122" t="s">
        <v>53</v>
      </c>
      <c r="C72" s="83" t="s">
        <v>54</v>
      </c>
      <c r="D72" s="134">
        <v>2.136</v>
      </c>
      <c r="E72" s="84">
        <f aca="true" t="shared" si="7" ref="E72:E78">F72/D72</f>
        <v>1526.2172284644193</v>
      </c>
      <c r="F72" s="85">
        <v>3260</v>
      </c>
      <c r="G72" s="86">
        <v>8</v>
      </c>
      <c r="H72" s="87">
        <f aca="true" t="shared" si="8" ref="H72:H78">F72/G72</f>
        <v>407.5</v>
      </c>
    </row>
    <row r="73" spans="1:8" ht="15" customHeight="1">
      <c r="A73" s="88" t="s">
        <v>234</v>
      </c>
      <c r="B73" s="33" t="s">
        <v>55</v>
      </c>
      <c r="C73" s="30" t="s">
        <v>54</v>
      </c>
      <c r="D73" s="34">
        <v>2.136</v>
      </c>
      <c r="E73" s="80">
        <f t="shared" si="7"/>
        <v>1427.9026217228463</v>
      </c>
      <c r="F73" s="90">
        <v>3050</v>
      </c>
      <c r="G73" s="91">
        <v>8</v>
      </c>
      <c r="H73" s="18">
        <f t="shared" si="8"/>
        <v>381.25</v>
      </c>
    </row>
    <row r="74" spans="1:8" s="11" customFormat="1" ht="15" customHeight="1">
      <c r="A74" s="88" t="s">
        <v>235</v>
      </c>
      <c r="B74" s="33" t="s">
        <v>56</v>
      </c>
      <c r="C74" s="30" t="s">
        <v>54</v>
      </c>
      <c r="D74" s="34">
        <v>2.136</v>
      </c>
      <c r="E74" s="80">
        <f t="shared" si="7"/>
        <v>1381.0861423220972</v>
      </c>
      <c r="F74" s="90">
        <v>2950</v>
      </c>
      <c r="G74" s="91">
        <v>8</v>
      </c>
      <c r="H74" s="18">
        <f t="shared" si="8"/>
        <v>368.75</v>
      </c>
    </row>
    <row r="75" spans="1:8" s="11" customFormat="1" ht="15" customHeight="1">
      <c r="A75" s="88" t="s">
        <v>236</v>
      </c>
      <c r="B75" s="33" t="s">
        <v>57</v>
      </c>
      <c r="C75" s="30" t="s">
        <v>54</v>
      </c>
      <c r="D75" s="34">
        <v>2.136</v>
      </c>
      <c r="E75" s="80">
        <f t="shared" si="7"/>
        <v>1264.0449438202247</v>
      </c>
      <c r="F75" s="90">
        <v>2700</v>
      </c>
      <c r="G75" s="91">
        <v>8</v>
      </c>
      <c r="H75" s="18">
        <f t="shared" si="8"/>
        <v>337.5</v>
      </c>
    </row>
    <row r="76" spans="1:8" s="11" customFormat="1" ht="15" customHeight="1">
      <c r="A76" s="88" t="s">
        <v>237</v>
      </c>
      <c r="B76" s="33" t="s">
        <v>58</v>
      </c>
      <c r="C76" s="30" t="s">
        <v>54</v>
      </c>
      <c r="D76" s="34">
        <v>2.136</v>
      </c>
      <c r="E76" s="80">
        <f t="shared" si="7"/>
        <v>1460.6741573033707</v>
      </c>
      <c r="F76" s="90">
        <v>3120</v>
      </c>
      <c r="G76" s="91">
        <v>8</v>
      </c>
      <c r="H76" s="18">
        <f t="shared" si="8"/>
        <v>390</v>
      </c>
    </row>
    <row r="77" spans="1:8" s="11" customFormat="1" ht="15" customHeight="1">
      <c r="A77" s="88" t="s">
        <v>238</v>
      </c>
      <c r="B77" s="33" t="s">
        <v>59</v>
      </c>
      <c r="C77" s="30" t="s">
        <v>54</v>
      </c>
      <c r="D77" s="34">
        <v>2.136</v>
      </c>
      <c r="E77" s="80">
        <f t="shared" si="7"/>
        <v>1521.5355805243446</v>
      </c>
      <c r="F77" s="90">
        <v>3250</v>
      </c>
      <c r="G77" s="91">
        <v>8</v>
      </c>
      <c r="H77" s="18">
        <f t="shared" si="8"/>
        <v>406.25</v>
      </c>
    </row>
    <row r="78" spans="1:8" s="11" customFormat="1" ht="15" customHeight="1" thickBot="1">
      <c r="A78" s="92" t="s">
        <v>239</v>
      </c>
      <c r="B78" s="123" t="s">
        <v>60</v>
      </c>
      <c r="C78" s="94" t="s">
        <v>54</v>
      </c>
      <c r="D78" s="135">
        <v>2.136</v>
      </c>
      <c r="E78" s="95">
        <f t="shared" si="7"/>
        <v>1413.8576779026216</v>
      </c>
      <c r="F78" s="96">
        <v>3020</v>
      </c>
      <c r="G78" s="97">
        <v>8</v>
      </c>
      <c r="H78" s="98">
        <f t="shared" si="8"/>
        <v>377.5</v>
      </c>
    </row>
    <row r="79" spans="1:8" ht="18.75" customHeight="1" thickBot="1">
      <c r="A79" s="234" t="s">
        <v>61</v>
      </c>
      <c r="B79" s="235"/>
      <c r="C79" s="235"/>
      <c r="D79" s="235"/>
      <c r="E79" s="235"/>
      <c r="F79" s="232"/>
      <c r="G79" s="228"/>
      <c r="H79" s="229"/>
    </row>
    <row r="80" spans="1:8" s="11" customFormat="1" ht="14.25" customHeight="1">
      <c r="A80" s="114" t="s">
        <v>240</v>
      </c>
      <c r="B80" s="122" t="s">
        <v>47</v>
      </c>
      <c r="C80" s="83" t="s">
        <v>40</v>
      </c>
      <c r="D80" s="83">
        <v>1.98</v>
      </c>
      <c r="E80" s="84">
        <f>F80/D80</f>
        <v>1005.0505050505051</v>
      </c>
      <c r="F80" s="85">
        <v>1990</v>
      </c>
      <c r="G80" s="86">
        <v>11</v>
      </c>
      <c r="H80" s="87">
        <f>F80/G80</f>
        <v>180.9090909090909</v>
      </c>
    </row>
    <row r="81" spans="1:8" s="11" customFormat="1" ht="14.25" customHeight="1">
      <c r="A81" s="88" t="s">
        <v>62</v>
      </c>
      <c r="B81" s="33" t="s">
        <v>63</v>
      </c>
      <c r="C81" s="30" t="s">
        <v>64</v>
      </c>
      <c r="D81" s="34">
        <v>0.743</v>
      </c>
      <c r="E81" s="80">
        <f>F81/D81</f>
        <v>1292.0592193808884</v>
      </c>
      <c r="F81" s="90">
        <v>960</v>
      </c>
      <c r="G81" s="91">
        <v>11</v>
      </c>
      <c r="H81" s="18">
        <f>F81/G81</f>
        <v>87.27272727272727</v>
      </c>
    </row>
    <row r="82" spans="1:8" s="11" customFormat="1" ht="14.25" customHeight="1">
      <c r="A82" s="51" t="s">
        <v>65</v>
      </c>
      <c r="B82" s="33" t="s">
        <v>66</v>
      </c>
      <c r="C82" s="30" t="s">
        <v>40</v>
      </c>
      <c r="D82" s="30">
        <v>1.98</v>
      </c>
      <c r="E82" s="80">
        <f>F82/D82</f>
        <v>1252.5252525252524</v>
      </c>
      <c r="F82" s="90">
        <v>2480</v>
      </c>
      <c r="G82" s="91">
        <v>11</v>
      </c>
      <c r="H82" s="18">
        <f>F82/G82</f>
        <v>225.45454545454547</v>
      </c>
    </row>
    <row r="83" spans="1:8" s="11" customFormat="1" ht="15">
      <c r="A83" s="51" t="s">
        <v>287</v>
      </c>
      <c r="B83" s="33" t="s">
        <v>48</v>
      </c>
      <c r="C83" s="30" t="s">
        <v>40</v>
      </c>
      <c r="D83" s="30">
        <v>1.8</v>
      </c>
      <c r="E83" s="77">
        <f>F83/D83</f>
        <v>1255.5555555555554</v>
      </c>
      <c r="F83" s="90">
        <v>2260</v>
      </c>
      <c r="G83" s="91">
        <v>10</v>
      </c>
      <c r="H83" s="18">
        <f>F83/G83</f>
        <v>226</v>
      </c>
    </row>
    <row r="84" spans="1:8" s="11" customFormat="1" ht="15">
      <c r="A84" s="51" t="s">
        <v>288</v>
      </c>
      <c r="B84" s="33" t="s">
        <v>51</v>
      </c>
      <c r="C84" s="30" t="s">
        <v>40</v>
      </c>
      <c r="D84" s="30">
        <v>1.8</v>
      </c>
      <c r="E84" s="77">
        <f>F84/D84</f>
        <v>1311.111111111111</v>
      </c>
      <c r="F84" s="90">
        <v>2360</v>
      </c>
      <c r="G84" s="91">
        <v>10</v>
      </c>
      <c r="H84" s="18">
        <f>F84/G84</f>
        <v>236</v>
      </c>
    </row>
    <row r="85" spans="1:12" ht="18.75" customHeight="1" thickBot="1">
      <c r="A85" s="234" t="s">
        <v>61</v>
      </c>
      <c r="B85" s="235"/>
      <c r="C85" s="235"/>
      <c r="D85" s="235"/>
      <c r="E85" s="235"/>
      <c r="F85" s="232"/>
      <c r="G85" s="228"/>
      <c r="H85" s="229"/>
      <c r="I85" s="11"/>
      <c r="J85" s="11"/>
      <c r="K85" s="11"/>
      <c r="L85" s="11"/>
    </row>
    <row r="86" spans="1:10" s="11" customFormat="1" ht="14.25" customHeight="1">
      <c r="A86" s="114" t="s">
        <v>241</v>
      </c>
      <c r="B86" s="122" t="s">
        <v>46</v>
      </c>
      <c r="C86" s="83" t="s">
        <v>40</v>
      </c>
      <c r="D86" s="83">
        <v>1.98</v>
      </c>
      <c r="E86" s="84">
        <f>F86/D86</f>
        <v>1202.020202020202</v>
      </c>
      <c r="F86" s="85">
        <v>2380</v>
      </c>
      <c r="G86" s="86">
        <v>11</v>
      </c>
      <c r="H86" s="87">
        <f>F86/G86</f>
        <v>216.36363636363637</v>
      </c>
      <c r="J86" s="224"/>
    </row>
    <row r="87" spans="1:10" s="11" customFormat="1" ht="14.25" customHeight="1">
      <c r="A87" s="51" t="s">
        <v>242</v>
      </c>
      <c r="B87" s="33" t="s">
        <v>43</v>
      </c>
      <c r="C87" s="30" t="s">
        <v>40</v>
      </c>
      <c r="D87" s="30">
        <v>1.98</v>
      </c>
      <c r="E87" s="80">
        <f>F87/D87</f>
        <v>1388.888888888889</v>
      </c>
      <c r="F87" s="90">
        <v>2750</v>
      </c>
      <c r="G87" s="91">
        <v>11</v>
      </c>
      <c r="H87" s="18">
        <f>F87/G87</f>
        <v>250</v>
      </c>
      <c r="J87" s="224"/>
    </row>
    <row r="88" spans="1:10" s="11" customFormat="1" ht="14.25" customHeight="1">
      <c r="A88" s="51" t="s">
        <v>243</v>
      </c>
      <c r="B88" s="33" t="s">
        <v>45</v>
      </c>
      <c r="C88" s="30" t="s">
        <v>40</v>
      </c>
      <c r="D88" s="30">
        <v>1.98</v>
      </c>
      <c r="E88" s="80">
        <f>F88/D88</f>
        <v>1237.3737373737374</v>
      </c>
      <c r="F88" s="90">
        <v>2450</v>
      </c>
      <c r="G88" s="91">
        <v>11</v>
      </c>
      <c r="H88" s="18">
        <f>F88/G88</f>
        <v>222.72727272727272</v>
      </c>
      <c r="J88" s="224"/>
    </row>
    <row r="89" spans="1:10" s="11" customFormat="1" ht="14.25" customHeight="1">
      <c r="A89" s="51" t="s">
        <v>244</v>
      </c>
      <c r="B89" s="33" t="s">
        <v>49</v>
      </c>
      <c r="C89" s="30" t="s">
        <v>40</v>
      </c>
      <c r="D89" s="30">
        <v>1.98</v>
      </c>
      <c r="E89" s="80">
        <f>F89/D89</f>
        <v>1237.3737373737374</v>
      </c>
      <c r="F89" s="90">
        <v>2450</v>
      </c>
      <c r="G89" s="91">
        <v>11</v>
      </c>
      <c r="H89" s="18">
        <f>F89/G89</f>
        <v>222.72727272727272</v>
      </c>
      <c r="J89" s="224"/>
    </row>
    <row r="90" spans="1:10" s="11" customFormat="1" ht="14.25" customHeight="1" thickBot="1">
      <c r="A90" s="118" t="s">
        <v>245</v>
      </c>
      <c r="B90" s="123" t="s">
        <v>50</v>
      </c>
      <c r="C90" s="94" t="s">
        <v>40</v>
      </c>
      <c r="D90" s="94">
        <v>1.98</v>
      </c>
      <c r="E90" s="95">
        <f>F90/D90</f>
        <v>1237.3737373737374</v>
      </c>
      <c r="F90" s="96">
        <v>2450</v>
      </c>
      <c r="G90" s="97">
        <v>11</v>
      </c>
      <c r="H90" s="98">
        <f>F90/G90</f>
        <v>222.72727272727272</v>
      </c>
      <c r="J90" s="224"/>
    </row>
    <row r="91" spans="1:12" ht="22.5" customHeight="1" thickBot="1">
      <c r="A91" s="234" t="s">
        <v>67</v>
      </c>
      <c r="B91" s="235"/>
      <c r="C91" s="235"/>
      <c r="D91" s="235"/>
      <c r="E91" s="235"/>
      <c r="F91" s="232"/>
      <c r="G91" s="228"/>
      <c r="H91" s="229"/>
      <c r="I91" s="11"/>
      <c r="J91" s="11"/>
      <c r="K91" s="11"/>
      <c r="L91" s="11"/>
    </row>
    <row r="92" spans="1:12" ht="14.25" customHeight="1">
      <c r="A92" s="114" t="s">
        <v>246</v>
      </c>
      <c r="B92" s="122" t="s">
        <v>68</v>
      </c>
      <c r="C92" s="83" t="s">
        <v>69</v>
      </c>
      <c r="D92" s="83">
        <v>1.62</v>
      </c>
      <c r="E92" s="84">
        <f>F92/D92</f>
        <v>1864.1975308641975</v>
      </c>
      <c r="F92" s="85">
        <v>3020</v>
      </c>
      <c r="G92" s="86">
        <v>8</v>
      </c>
      <c r="H92" s="87">
        <f>F92/G92</f>
        <v>377.5</v>
      </c>
      <c r="I92" s="11"/>
      <c r="J92" s="11"/>
      <c r="K92" s="11"/>
      <c r="L92" s="11"/>
    </row>
    <row r="93" spans="1:12" ht="14.25" customHeight="1">
      <c r="A93" s="51" t="s">
        <v>247</v>
      </c>
      <c r="B93" s="33" t="s">
        <v>70</v>
      </c>
      <c r="C93" s="30" t="s">
        <v>69</v>
      </c>
      <c r="D93" s="30">
        <v>1.62</v>
      </c>
      <c r="E93" s="80">
        <f>F93/D93</f>
        <v>1864.1975308641975</v>
      </c>
      <c r="F93" s="90">
        <v>3020</v>
      </c>
      <c r="G93" s="91">
        <v>8</v>
      </c>
      <c r="H93" s="18">
        <f>F93/G93</f>
        <v>377.5</v>
      </c>
      <c r="I93" s="11"/>
      <c r="J93" s="11"/>
      <c r="K93" s="11"/>
      <c r="L93" s="11"/>
    </row>
    <row r="94" spans="1:8" ht="14.25" customHeight="1">
      <c r="A94" s="51" t="s">
        <v>248</v>
      </c>
      <c r="B94" s="33" t="s">
        <v>71</v>
      </c>
      <c r="C94" s="30" t="s">
        <v>69</v>
      </c>
      <c r="D94" s="30">
        <v>1.62</v>
      </c>
      <c r="E94" s="80">
        <f>F94/D94</f>
        <v>1864.1975308641975</v>
      </c>
      <c r="F94" s="90">
        <v>3020</v>
      </c>
      <c r="G94" s="91">
        <v>8</v>
      </c>
      <c r="H94" s="18">
        <f>F94/G94</f>
        <v>377.5</v>
      </c>
    </row>
    <row r="95" spans="1:8" ht="14.25" customHeight="1" thickBot="1">
      <c r="A95" s="118" t="s">
        <v>249</v>
      </c>
      <c r="B95" s="123" t="s">
        <v>72</v>
      </c>
      <c r="C95" s="94" t="s">
        <v>69</v>
      </c>
      <c r="D95" s="94">
        <v>1.62</v>
      </c>
      <c r="E95" s="95">
        <f>F95/D95</f>
        <v>1864.1975308641975</v>
      </c>
      <c r="F95" s="96">
        <v>3020</v>
      </c>
      <c r="G95" s="97">
        <v>8</v>
      </c>
      <c r="H95" s="98">
        <f>F95/G95</f>
        <v>377.5</v>
      </c>
    </row>
    <row r="96" spans="1:8" ht="18.75" customHeight="1" thickBot="1">
      <c r="A96" s="230" t="s">
        <v>394</v>
      </c>
      <c r="B96" s="231"/>
      <c r="C96" s="231"/>
      <c r="D96" s="231"/>
      <c r="E96" s="231"/>
      <c r="F96" s="232"/>
      <c r="G96" s="228"/>
      <c r="H96" s="229"/>
    </row>
    <row r="97" spans="1:8" s="52" customFormat="1" ht="14.25" customHeight="1">
      <c r="A97" s="136" t="s">
        <v>336</v>
      </c>
      <c r="B97" s="137" t="s">
        <v>337</v>
      </c>
      <c r="C97" s="137" t="s">
        <v>185</v>
      </c>
      <c r="D97" s="138" t="s">
        <v>338</v>
      </c>
      <c r="E97" s="102">
        <f aca="true" t="shared" si="9" ref="E97:E105">F97/D97</f>
        <v>1460.6227106227104</v>
      </c>
      <c r="F97" s="85">
        <v>3190</v>
      </c>
      <c r="G97" s="103">
        <v>8</v>
      </c>
      <c r="H97" s="87">
        <f>F97/G97</f>
        <v>398.75</v>
      </c>
    </row>
    <row r="98" spans="1:8" s="52" customFormat="1" ht="14.25" customHeight="1">
      <c r="A98" s="56" t="s">
        <v>339</v>
      </c>
      <c r="B98" s="57" t="s">
        <v>340</v>
      </c>
      <c r="C98" s="57" t="s">
        <v>185</v>
      </c>
      <c r="D98" s="59" t="s">
        <v>338</v>
      </c>
      <c r="E98" s="78">
        <f t="shared" si="9"/>
        <v>1556.7765567765566</v>
      </c>
      <c r="F98" s="90">
        <v>3400</v>
      </c>
      <c r="G98" s="105">
        <v>8</v>
      </c>
      <c r="H98" s="18">
        <f aca="true" t="shared" si="10" ref="H98:H111">F98/G98</f>
        <v>425</v>
      </c>
    </row>
    <row r="99" spans="1:8" s="52" customFormat="1" ht="14.25" customHeight="1">
      <c r="A99" s="56" t="s">
        <v>341</v>
      </c>
      <c r="B99" s="57" t="s">
        <v>342</v>
      </c>
      <c r="C99" s="57" t="s">
        <v>185</v>
      </c>
      <c r="D99" s="59" t="s">
        <v>338</v>
      </c>
      <c r="E99" s="78">
        <f t="shared" si="9"/>
        <v>1556.7765567765566</v>
      </c>
      <c r="F99" s="90">
        <v>3400</v>
      </c>
      <c r="G99" s="105">
        <v>8</v>
      </c>
      <c r="H99" s="18">
        <f t="shared" si="10"/>
        <v>425</v>
      </c>
    </row>
    <row r="100" spans="1:8" s="52" customFormat="1" ht="14.25" customHeight="1">
      <c r="A100" s="56" t="s">
        <v>343</v>
      </c>
      <c r="B100" s="57" t="s">
        <v>344</v>
      </c>
      <c r="C100" s="57" t="s">
        <v>185</v>
      </c>
      <c r="D100" s="59" t="s">
        <v>338</v>
      </c>
      <c r="E100" s="78">
        <f t="shared" si="9"/>
        <v>1556.7765567765566</v>
      </c>
      <c r="F100" s="90">
        <v>3400</v>
      </c>
      <c r="G100" s="105">
        <v>8</v>
      </c>
      <c r="H100" s="18">
        <f t="shared" si="10"/>
        <v>425</v>
      </c>
    </row>
    <row r="101" spans="1:8" s="52" customFormat="1" ht="14.25" customHeight="1">
      <c r="A101" s="56" t="s">
        <v>345</v>
      </c>
      <c r="B101" s="57" t="s">
        <v>346</v>
      </c>
      <c r="C101" s="57" t="s">
        <v>185</v>
      </c>
      <c r="D101" s="59" t="s">
        <v>338</v>
      </c>
      <c r="E101" s="78">
        <f t="shared" si="9"/>
        <v>1556.7765567765566</v>
      </c>
      <c r="F101" s="90">
        <v>3400</v>
      </c>
      <c r="G101" s="105">
        <v>8</v>
      </c>
      <c r="H101" s="18">
        <f t="shared" si="10"/>
        <v>425</v>
      </c>
    </row>
    <row r="102" spans="1:8" s="52" customFormat="1" ht="14.25" customHeight="1">
      <c r="A102" s="56" t="s">
        <v>347</v>
      </c>
      <c r="B102" s="57" t="s">
        <v>348</v>
      </c>
      <c r="C102" s="57" t="s">
        <v>185</v>
      </c>
      <c r="D102" s="59" t="s">
        <v>338</v>
      </c>
      <c r="E102" s="78">
        <f t="shared" si="9"/>
        <v>1556.7765567765566</v>
      </c>
      <c r="F102" s="90">
        <v>3400</v>
      </c>
      <c r="G102" s="105">
        <v>8</v>
      </c>
      <c r="H102" s="18">
        <f t="shared" si="10"/>
        <v>425</v>
      </c>
    </row>
    <row r="103" spans="1:8" s="52" customFormat="1" ht="14.25" customHeight="1">
      <c r="A103" s="56" t="s">
        <v>349</v>
      </c>
      <c r="B103" s="57" t="s">
        <v>350</v>
      </c>
      <c r="C103" s="57" t="s">
        <v>185</v>
      </c>
      <c r="D103" s="59" t="s">
        <v>338</v>
      </c>
      <c r="E103" s="78">
        <f t="shared" si="9"/>
        <v>1259.1575091575091</v>
      </c>
      <c r="F103" s="90">
        <v>2750</v>
      </c>
      <c r="G103" s="105">
        <v>8</v>
      </c>
      <c r="H103" s="18">
        <f t="shared" si="10"/>
        <v>343.75</v>
      </c>
    </row>
    <row r="104" spans="1:8" s="52" customFormat="1" ht="14.25" customHeight="1">
      <c r="A104" s="56" t="s">
        <v>351</v>
      </c>
      <c r="B104" s="57" t="s">
        <v>352</v>
      </c>
      <c r="C104" s="57" t="s">
        <v>185</v>
      </c>
      <c r="D104" s="59" t="s">
        <v>338</v>
      </c>
      <c r="E104" s="78">
        <f t="shared" si="9"/>
        <v>1359.89010989011</v>
      </c>
      <c r="F104" s="90">
        <v>2970</v>
      </c>
      <c r="G104" s="105">
        <v>8</v>
      </c>
      <c r="H104" s="18">
        <f t="shared" si="10"/>
        <v>371.25</v>
      </c>
    </row>
    <row r="105" spans="1:8" s="52" customFormat="1" ht="14.25" customHeight="1">
      <c r="A105" s="56" t="s">
        <v>353</v>
      </c>
      <c r="B105" s="57" t="s">
        <v>354</v>
      </c>
      <c r="C105" s="57" t="s">
        <v>185</v>
      </c>
      <c r="D105" s="59" t="s">
        <v>338</v>
      </c>
      <c r="E105" s="78">
        <f t="shared" si="9"/>
        <v>1108.058608058608</v>
      </c>
      <c r="F105" s="90">
        <v>2420</v>
      </c>
      <c r="G105" s="105">
        <v>8</v>
      </c>
      <c r="H105" s="18">
        <f t="shared" si="10"/>
        <v>302.5</v>
      </c>
    </row>
    <row r="106" spans="1:8" s="52" customFormat="1" ht="14.25" customHeight="1">
      <c r="A106" s="60" t="s">
        <v>355</v>
      </c>
      <c r="B106" s="61" t="s">
        <v>356</v>
      </c>
      <c r="C106" s="62" t="s">
        <v>185</v>
      </c>
      <c r="D106" s="63">
        <v>2.184</v>
      </c>
      <c r="E106" s="78">
        <f aca="true" t="shared" si="11" ref="E106:E111">F106/D106</f>
        <v>1359.89010989011</v>
      </c>
      <c r="F106" s="90">
        <v>2970</v>
      </c>
      <c r="G106" s="105">
        <v>8</v>
      </c>
      <c r="H106" s="18">
        <f t="shared" si="10"/>
        <v>371.25</v>
      </c>
    </row>
    <row r="107" spans="1:8" s="52" customFormat="1" ht="14.25" customHeight="1">
      <c r="A107" s="60" t="s">
        <v>357</v>
      </c>
      <c r="B107" s="61" t="s">
        <v>358</v>
      </c>
      <c r="C107" s="62" t="s">
        <v>185</v>
      </c>
      <c r="D107" s="63">
        <v>2.184</v>
      </c>
      <c r="E107" s="78">
        <f t="shared" si="11"/>
        <v>1359.89010989011</v>
      </c>
      <c r="F107" s="90">
        <v>2970</v>
      </c>
      <c r="G107" s="105">
        <v>8</v>
      </c>
      <c r="H107" s="18">
        <f t="shared" si="10"/>
        <v>371.25</v>
      </c>
    </row>
    <row r="108" spans="1:8" s="52" customFormat="1" ht="14.25" customHeight="1">
      <c r="A108" s="60" t="s">
        <v>359</v>
      </c>
      <c r="B108" s="61" t="s">
        <v>360</v>
      </c>
      <c r="C108" s="62" t="s">
        <v>185</v>
      </c>
      <c r="D108" s="63">
        <v>2.184</v>
      </c>
      <c r="E108" s="78">
        <f t="shared" si="11"/>
        <v>1359.89010989011</v>
      </c>
      <c r="F108" s="90">
        <v>2970</v>
      </c>
      <c r="G108" s="105">
        <v>8</v>
      </c>
      <c r="H108" s="18">
        <f t="shared" si="10"/>
        <v>371.25</v>
      </c>
    </row>
    <row r="109" spans="1:8" s="52" customFormat="1" ht="14.25" customHeight="1">
      <c r="A109" s="60" t="s">
        <v>361</v>
      </c>
      <c r="B109" s="61" t="s">
        <v>362</v>
      </c>
      <c r="C109" s="62" t="s">
        <v>185</v>
      </c>
      <c r="D109" s="63">
        <v>2.184</v>
      </c>
      <c r="E109" s="78">
        <f t="shared" si="11"/>
        <v>1359.89010989011</v>
      </c>
      <c r="F109" s="90">
        <v>2970</v>
      </c>
      <c r="G109" s="105">
        <v>8</v>
      </c>
      <c r="H109" s="18">
        <f t="shared" si="10"/>
        <v>371.25</v>
      </c>
    </row>
    <row r="110" spans="1:8" s="52" customFormat="1" ht="14.25" customHeight="1">
      <c r="A110" s="60" t="s">
        <v>363</v>
      </c>
      <c r="B110" s="61" t="s">
        <v>364</v>
      </c>
      <c r="C110" s="62" t="s">
        <v>185</v>
      </c>
      <c r="D110" s="63">
        <v>2.184</v>
      </c>
      <c r="E110" s="78">
        <f t="shared" si="11"/>
        <v>1359.89010989011</v>
      </c>
      <c r="F110" s="90">
        <v>2970</v>
      </c>
      <c r="G110" s="105">
        <v>8</v>
      </c>
      <c r="H110" s="18">
        <f t="shared" si="10"/>
        <v>371.25</v>
      </c>
    </row>
    <row r="111" spans="1:8" s="52" customFormat="1" ht="14.25" customHeight="1" thickBot="1">
      <c r="A111" s="139" t="s">
        <v>365</v>
      </c>
      <c r="B111" s="131" t="s">
        <v>366</v>
      </c>
      <c r="C111" s="109" t="s">
        <v>185</v>
      </c>
      <c r="D111" s="132">
        <v>2.184</v>
      </c>
      <c r="E111" s="110">
        <f t="shared" si="11"/>
        <v>1359.89010989011</v>
      </c>
      <c r="F111" s="96">
        <v>2970</v>
      </c>
      <c r="G111" s="111">
        <v>8</v>
      </c>
      <c r="H111" s="98">
        <f t="shared" si="10"/>
        <v>371.25</v>
      </c>
    </row>
    <row r="112" spans="1:8" ht="20.25" customHeight="1" thickBot="1">
      <c r="A112" s="230" t="s">
        <v>73</v>
      </c>
      <c r="B112" s="231"/>
      <c r="C112" s="231"/>
      <c r="D112" s="231"/>
      <c r="E112" s="231"/>
      <c r="F112" s="232"/>
      <c r="G112" s="228"/>
      <c r="H112" s="229"/>
    </row>
    <row r="113" spans="1:8" ht="14.25" customHeight="1">
      <c r="A113" s="114" t="s">
        <v>250</v>
      </c>
      <c r="B113" s="82" t="s">
        <v>74</v>
      </c>
      <c r="C113" s="140" t="s">
        <v>75</v>
      </c>
      <c r="D113" s="141">
        <v>2.136</v>
      </c>
      <c r="E113" s="84">
        <f>F113/D113</f>
        <v>1647.940074906367</v>
      </c>
      <c r="F113" s="85">
        <v>3520</v>
      </c>
      <c r="G113" s="86">
        <v>8</v>
      </c>
      <c r="H113" s="87">
        <f>F113/G113</f>
        <v>440</v>
      </c>
    </row>
    <row r="114" spans="1:8" ht="14.25" customHeight="1">
      <c r="A114" s="51" t="s">
        <v>251</v>
      </c>
      <c r="B114" s="89" t="s">
        <v>76</v>
      </c>
      <c r="C114" s="142" t="s">
        <v>75</v>
      </c>
      <c r="D114" s="143">
        <v>2.136</v>
      </c>
      <c r="E114" s="80">
        <f>F114/D114</f>
        <v>1647.940074906367</v>
      </c>
      <c r="F114" s="90">
        <v>3520</v>
      </c>
      <c r="G114" s="91">
        <v>8</v>
      </c>
      <c r="H114" s="18">
        <f>F114/G114</f>
        <v>440</v>
      </c>
    </row>
    <row r="115" spans="1:8" ht="14.25" customHeight="1">
      <c r="A115" s="51" t="s">
        <v>252</v>
      </c>
      <c r="B115" s="89" t="s">
        <v>82</v>
      </c>
      <c r="C115" s="142" t="s">
        <v>75</v>
      </c>
      <c r="D115" s="143">
        <v>2.136</v>
      </c>
      <c r="E115" s="80">
        <f>F115/D115</f>
        <v>1647.940074906367</v>
      </c>
      <c r="F115" s="90">
        <v>3520</v>
      </c>
      <c r="G115" s="91">
        <v>8</v>
      </c>
      <c r="H115" s="18">
        <f>F115/G115</f>
        <v>440</v>
      </c>
    </row>
    <row r="116" spans="1:8" ht="14.25" customHeight="1">
      <c r="A116" s="51" t="s">
        <v>253</v>
      </c>
      <c r="B116" s="144" t="s">
        <v>77</v>
      </c>
      <c r="C116" s="142" t="s">
        <v>75</v>
      </c>
      <c r="D116" s="143">
        <v>2.136</v>
      </c>
      <c r="E116" s="80">
        <f>F116/D116</f>
        <v>1647.940074906367</v>
      </c>
      <c r="F116" s="90">
        <v>3520</v>
      </c>
      <c r="G116" s="91">
        <v>8</v>
      </c>
      <c r="H116" s="18">
        <f>F116/G116</f>
        <v>440</v>
      </c>
    </row>
    <row r="117" spans="1:8" ht="14.25" customHeight="1" thickBot="1">
      <c r="A117" s="118" t="s">
        <v>254</v>
      </c>
      <c r="B117" s="145" t="s">
        <v>157</v>
      </c>
      <c r="C117" s="146" t="s">
        <v>75</v>
      </c>
      <c r="D117" s="147">
        <v>2.136</v>
      </c>
      <c r="E117" s="95">
        <f>F117/D117</f>
        <v>1647.940074906367</v>
      </c>
      <c r="F117" s="96">
        <v>3520</v>
      </c>
      <c r="G117" s="97">
        <v>8</v>
      </c>
      <c r="H117" s="98">
        <f>F117/G117</f>
        <v>440</v>
      </c>
    </row>
    <row r="118" spans="1:8" ht="20.25" customHeight="1" thickBot="1">
      <c r="A118" s="254" t="s">
        <v>78</v>
      </c>
      <c r="B118" s="255"/>
      <c r="C118" s="255"/>
      <c r="D118" s="255"/>
      <c r="E118" s="255"/>
      <c r="F118" s="256"/>
      <c r="G118" s="228"/>
      <c r="H118" s="229"/>
    </row>
    <row r="119" spans="1:9" ht="14.25" customHeight="1">
      <c r="A119" s="114" t="s">
        <v>255</v>
      </c>
      <c r="B119" s="82" t="s">
        <v>74</v>
      </c>
      <c r="C119" s="83" t="s">
        <v>54</v>
      </c>
      <c r="D119" s="134">
        <v>2.136</v>
      </c>
      <c r="E119" s="84">
        <f aca="true" t="shared" si="12" ref="E119:E126">F119/D119</f>
        <v>1573.0337078651685</v>
      </c>
      <c r="F119" s="85">
        <v>3360</v>
      </c>
      <c r="G119" s="86">
        <v>8</v>
      </c>
      <c r="H119" s="87">
        <f aca="true" t="shared" si="13" ref="H119:H124">F119/G120</f>
        <v>420</v>
      </c>
      <c r="I119" s="14"/>
    </row>
    <row r="120" spans="1:9" ht="14.25" customHeight="1">
      <c r="A120" s="51" t="s">
        <v>256</v>
      </c>
      <c r="B120" s="89" t="s">
        <v>79</v>
      </c>
      <c r="C120" s="30" t="s">
        <v>54</v>
      </c>
      <c r="D120" s="34">
        <v>2.136</v>
      </c>
      <c r="E120" s="80">
        <f t="shared" si="12"/>
        <v>1573.0337078651685</v>
      </c>
      <c r="F120" s="90">
        <v>3360</v>
      </c>
      <c r="G120" s="91">
        <v>8</v>
      </c>
      <c r="H120" s="18">
        <f>F120/G122</f>
        <v>420</v>
      </c>
      <c r="I120" s="14"/>
    </row>
    <row r="121" spans="1:9" ht="14.25" customHeight="1">
      <c r="A121" s="51" t="s">
        <v>257</v>
      </c>
      <c r="B121" s="89" t="s">
        <v>80</v>
      </c>
      <c r="C121" s="30" t="s">
        <v>54</v>
      </c>
      <c r="D121" s="34">
        <v>2.136</v>
      </c>
      <c r="E121" s="80">
        <f>F121/D121</f>
        <v>1573.0337078651685</v>
      </c>
      <c r="F121" s="90">
        <v>3360</v>
      </c>
      <c r="G121" s="91">
        <v>8</v>
      </c>
      <c r="H121" s="18">
        <f>F121/G123</f>
        <v>420</v>
      </c>
      <c r="I121" s="14"/>
    </row>
    <row r="122" spans="1:9" ht="14.25" customHeight="1">
      <c r="A122" s="51" t="s">
        <v>258</v>
      </c>
      <c r="B122" s="89" t="s">
        <v>76</v>
      </c>
      <c r="C122" s="30" t="s">
        <v>54</v>
      </c>
      <c r="D122" s="34">
        <v>2.136</v>
      </c>
      <c r="E122" s="80">
        <f t="shared" si="12"/>
        <v>1573.0337078651685</v>
      </c>
      <c r="F122" s="90">
        <v>3360</v>
      </c>
      <c r="G122" s="91">
        <v>8</v>
      </c>
      <c r="H122" s="18">
        <f t="shared" si="13"/>
        <v>420</v>
      </c>
      <c r="I122" s="14"/>
    </row>
    <row r="123" spans="1:9" ht="14.25" customHeight="1">
      <c r="A123" s="51" t="s">
        <v>259</v>
      </c>
      <c r="B123" s="89" t="s">
        <v>81</v>
      </c>
      <c r="C123" s="30" t="s">
        <v>54</v>
      </c>
      <c r="D123" s="34">
        <v>2.136</v>
      </c>
      <c r="E123" s="80">
        <f t="shared" si="12"/>
        <v>1573.0337078651685</v>
      </c>
      <c r="F123" s="90">
        <v>3360</v>
      </c>
      <c r="G123" s="91">
        <v>8</v>
      </c>
      <c r="H123" s="18">
        <f t="shared" si="13"/>
        <v>420</v>
      </c>
      <c r="I123" s="14"/>
    </row>
    <row r="124" spans="1:9" ht="14.25" customHeight="1">
      <c r="A124" s="51" t="s">
        <v>260</v>
      </c>
      <c r="B124" s="89" t="s">
        <v>82</v>
      </c>
      <c r="C124" s="30" t="s">
        <v>54</v>
      </c>
      <c r="D124" s="34">
        <v>2.136</v>
      </c>
      <c r="E124" s="80">
        <f t="shared" si="12"/>
        <v>1573.0337078651685</v>
      </c>
      <c r="F124" s="90">
        <v>3360</v>
      </c>
      <c r="G124" s="91">
        <v>8</v>
      </c>
      <c r="H124" s="18">
        <f t="shared" si="13"/>
        <v>420</v>
      </c>
      <c r="I124" s="14"/>
    </row>
    <row r="125" spans="1:9" ht="14.25" customHeight="1">
      <c r="A125" s="51" t="s">
        <v>261</v>
      </c>
      <c r="B125" s="89" t="s">
        <v>83</v>
      </c>
      <c r="C125" s="30" t="s">
        <v>54</v>
      </c>
      <c r="D125" s="34">
        <v>2.136</v>
      </c>
      <c r="E125" s="80">
        <f t="shared" si="12"/>
        <v>1573.0337078651685</v>
      </c>
      <c r="F125" s="90">
        <v>3360</v>
      </c>
      <c r="G125" s="91">
        <v>8</v>
      </c>
      <c r="H125" s="18">
        <f>F125/G125</f>
        <v>420</v>
      </c>
      <c r="I125" s="14"/>
    </row>
    <row r="126" spans="1:9" ht="14.25" customHeight="1">
      <c r="A126" s="51" t="s">
        <v>262</v>
      </c>
      <c r="B126" s="89" t="s">
        <v>84</v>
      </c>
      <c r="C126" s="30" t="s">
        <v>54</v>
      </c>
      <c r="D126" s="34">
        <v>2.136</v>
      </c>
      <c r="E126" s="80">
        <f t="shared" si="12"/>
        <v>1573.0337078651685</v>
      </c>
      <c r="F126" s="90">
        <v>3360</v>
      </c>
      <c r="G126" s="91">
        <v>8</v>
      </c>
      <c r="H126" s="18">
        <f>F126/G126</f>
        <v>420</v>
      </c>
      <c r="I126" s="14"/>
    </row>
    <row r="127" spans="1:9" ht="14.25" customHeight="1" thickBot="1">
      <c r="A127" s="118" t="s">
        <v>263</v>
      </c>
      <c r="B127" s="93" t="s">
        <v>85</v>
      </c>
      <c r="C127" s="94" t="s">
        <v>54</v>
      </c>
      <c r="D127" s="135">
        <v>2.136</v>
      </c>
      <c r="E127" s="95">
        <f>F127/D127</f>
        <v>1573.0337078651685</v>
      </c>
      <c r="F127" s="90">
        <v>3360</v>
      </c>
      <c r="G127" s="97">
        <v>8</v>
      </c>
      <c r="H127" s="98">
        <f>F127/G127</f>
        <v>420</v>
      </c>
      <c r="I127" s="14"/>
    </row>
    <row r="128" spans="1:8" ht="19.5" customHeight="1" thickBot="1">
      <c r="A128" s="254" t="s">
        <v>86</v>
      </c>
      <c r="B128" s="255"/>
      <c r="C128" s="255"/>
      <c r="D128" s="255"/>
      <c r="E128" s="255"/>
      <c r="F128" s="256"/>
      <c r="G128" s="228"/>
      <c r="H128" s="229"/>
    </row>
    <row r="129" spans="1:8" ht="14.25" customHeight="1">
      <c r="A129" s="114" t="s">
        <v>264</v>
      </c>
      <c r="B129" s="82" t="s">
        <v>87</v>
      </c>
      <c r="C129" s="86" t="s">
        <v>40</v>
      </c>
      <c r="D129" s="83">
        <v>1.98</v>
      </c>
      <c r="E129" s="84">
        <f aca="true" t="shared" si="14" ref="E129:E147">F129/D129</f>
        <v>1469.6969696969697</v>
      </c>
      <c r="F129" s="85">
        <v>2910</v>
      </c>
      <c r="G129" s="86">
        <v>11</v>
      </c>
      <c r="H129" s="87">
        <f aca="true" t="shared" si="15" ref="H129:H147">F129/G129</f>
        <v>264.54545454545456</v>
      </c>
    </row>
    <row r="130" spans="1:8" ht="14.25" customHeight="1">
      <c r="A130" s="51" t="s">
        <v>265</v>
      </c>
      <c r="B130" s="89" t="s">
        <v>88</v>
      </c>
      <c r="C130" s="91" t="s">
        <v>40</v>
      </c>
      <c r="D130" s="30">
        <v>1.98</v>
      </c>
      <c r="E130" s="80">
        <f t="shared" si="14"/>
        <v>1469.6969696969697</v>
      </c>
      <c r="F130" s="90">
        <v>2910</v>
      </c>
      <c r="G130" s="91">
        <v>11</v>
      </c>
      <c r="H130" s="18">
        <f t="shared" si="15"/>
        <v>264.54545454545456</v>
      </c>
    </row>
    <row r="131" spans="1:8" ht="14.25" customHeight="1">
      <c r="A131" s="51" t="s">
        <v>397</v>
      </c>
      <c r="B131" s="89" t="s">
        <v>398</v>
      </c>
      <c r="C131" s="91" t="s">
        <v>40</v>
      </c>
      <c r="D131" s="30">
        <v>1.98</v>
      </c>
      <c r="E131" s="80">
        <f t="shared" si="14"/>
        <v>1469.6969696969697</v>
      </c>
      <c r="F131" s="90">
        <v>2910</v>
      </c>
      <c r="G131" s="91">
        <v>11</v>
      </c>
      <c r="H131" s="18">
        <f t="shared" si="15"/>
        <v>264.54545454545456</v>
      </c>
    </row>
    <row r="132" spans="1:8" ht="14.25" customHeight="1">
      <c r="A132" s="51" t="s">
        <v>266</v>
      </c>
      <c r="B132" s="89" t="s">
        <v>89</v>
      </c>
      <c r="C132" s="91" t="s">
        <v>40</v>
      </c>
      <c r="D132" s="30">
        <v>1.98</v>
      </c>
      <c r="E132" s="80">
        <f t="shared" si="14"/>
        <v>1469.6969696969697</v>
      </c>
      <c r="F132" s="90">
        <v>2910</v>
      </c>
      <c r="G132" s="91">
        <v>11</v>
      </c>
      <c r="H132" s="18">
        <f t="shared" si="15"/>
        <v>264.54545454545456</v>
      </c>
    </row>
    <row r="133" spans="1:8" ht="14.25" customHeight="1">
      <c r="A133" s="51" t="s">
        <v>267</v>
      </c>
      <c r="B133" s="89" t="s">
        <v>90</v>
      </c>
      <c r="C133" s="91" t="s">
        <v>40</v>
      </c>
      <c r="D133" s="30">
        <v>1.98</v>
      </c>
      <c r="E133" s="80">
        <f t="shared" si="14"/>
        <v>1469.6969696969697</v>
      </c>
      <c r="F133" s="90">
        <v>2910</v>
      </c>
      <c r="G133" s="91">
        <v>11</v>
      </c>
      <c r="H133" s="18">
        <f t="shared" si="15"/>
        <v>264.54545454545456</v>
      </c>
    </row>
    <row r="134" spans="1:8" ht="14.25" customHeight="1">
      <c r="A134" s="51" t="s">
        <v>268</v>
      </c>
      <c r="B134" s="89" t="s">
        <v>91</v>
      </c>
      <c r="C134" s="91" t="s">
        <v>40</v>
      </c>
      <c r="D134" s="30">
        <v>1.98</v>
      </c>
      <c r="E134" s="80">
        <f t="shared" si="14"/>
        <v>1469.6969696969697</v>
      </c>
      <c r="F134" s="90">
        <v>2910</v>
      </c>
      <c r="G134" s="91">
        <v>11</v>
      </c>
      <c r="H134" s="18">
        <f t="shared" si="15"/>
        <v>264.54545454545456</v>
      </c>
    </row>
    <row r="135" spans="1:8" ht="14.25" customHeight="1" thickBot="1">
      <c r="A135" s="118" t="s">
        <v>269</v>
      </c>
      <c r="B135" s="93" t="s">
        <v>92</v>
      </c>
      <c r="C135" s="97" t="s">
        <v>40</v>
      </c>
      <c r="D135" s="94">
        <v>1.98</v>
      </c>
      <c r="E135" s="95">
        <f t="shared" si="14"/>
        <v>1469.6969696969697</v>
      </c>
      <c r="F135" s="90">
        <v>2910</v>
      </c>
      <c r="G135" s="97">
        <v>11</v>
      </c>
      <c r="H135" s="98">
        <f t="shared" si="15"/>
        <v>264.54545454545456</v>
      </c>
    </row>
    <row r="136" spans="1:8" ht="18.75" customHeight="1" thickBot="1">
      <c r="A136" s="254" t="s">
        <v>367</v>
      </c>
      <c r="B136" s="255"/>
      <c r="C136" s="255"/>
      <c r="D136" s="255"/>
      <c r="E136" s="255"/>
      <c r="F136" s="256"/>
      <c r="G136" s="228"/>
      <c r="H136" s="229"/>
    </row>
    <row r="137" spans="1:8" s="52" customFormat="1" ht="18.75" customHeight="1">
      <c r="A137" s="148" t="s">
        <v>368</v>
      </c>
      <c r="B137" s="149" t="s">
        <v>369</v>
      </c>
      <c r="C137" s="149" t="s">
        <v>54</v>
      </c>
      <c r="D137" s="150" t="s">
        <v>181</v>
      </c>
      <c r="E137" s="84">
        <f t="shared" si="14"/>
        <v>2008.4269662921347</v>
      </c>
      <c r="F137" s="85">
        <v>4290</v>
      </c>
      <c r="G137" s="151">
        <v>8</v>
      </c>
      <c r="H137" s="87">
        <f t="shared" si="15"/>
        <v>536.25</v>
      </c>
    </row>
    <row r="138" spans="1:8" s="52" customFormat="1" ht="18.75" customHeight="1">
      <c r="A138" s="53" t="s">
        <v>370</v>
      </c>
      <c r="B138" s="54" t="s">
        <v>371</v>
      </c>
      <c r="C138" s="54" t="s">
        <v>54</v>
      </c>
      <c r="D138" s="73" t="s">
        <v>181</v>
      </c>
      <c r="E138" s="80">
        <f t="shared" si="14"/>
        <v>2008.4269662921347</v>
      </c>
      <c r="F138" s="90">
        <v>4290</v>
      </c>
      <c r="G138" s="152">
        <v>8</v>
      </c>
      <c r="H138" s="18">
        <f t="shared" si="15"/>
        <v>536.25</v>
      </c>
    </row>
    <row r="139" spans="1:8" s="52" customFormat="1" ht="18.75" customHeight="1">
      <c r="A139" s="53" t="s">
        <v>372</v>
      </c>
      <c r="B139" s="54" t="s">
        <v>373</v>
      </c>
      <c r="C139" s="54" t="s">
        <v>54</v>
      </c>
      <c r="D139" s="73" t="s">
        <v>181</v>
      </c>
      <c r="E139" s="80">
        <f t="shared" si="14"/>
        <v>2008.4269662921347</v>
      </c>
      <c r="F139" s="90">
        <v>4290</v>
      </c>
      <c r="G139" s="152">
        <v>8</v>
      </c>
      <c r="H139" s="18">
        <f t="shared" si="15"/>
        <v>536.25</v>
      </c>
    </row>
    <row r="140" spans="1:8" s="52" customFormat="1" ht="18.75" customHeight="1">
      <c r="A140" s="53" t="s">
        <v>374</v>
      </c>
      <c r="B140" s="54" t="s">
        <v>375</v>
      </c>
      <c r="C140" s="54" t="s">
        <v>54</v>
      </c>
      <c r="D140" s="73" t="s">
        <v>181</v>
      </c>
      <c r="E140" s="80">
        <f t="shared" si="14"/>
        <v>2008.4269662921347</v>
      </c>
      <c r="F140" s="90">
        <v>4290</v>
      </c>
      <c r="G140" s="152">
        <v>8</v>
      </c>
      <c r="H140" s="18">
        <f t="shared" si="15"/>
        <v>536.25</v>
      </c>
    </row>
    <row r="141" spans="1:8" s="52" customFormat="1" ht="18.75" customHeight="1">
      <c r="A141" s="53" t="s">
        <v>376</v>
      </c>
      <c r="B141" s="54" t="s">
        <v>377</v>
      </c>
      <c r="C141" s="54" t="s">
        <v>54</v>
      </c>
      <c r="D141" s="73" t="s">
        <v>181</v>
      </c>
      <c r="E141" s="80">
        <f t="shared" si="14"/>
        <v>2008.4269662921347</v>
      </c>
      <c r="F141" s="90">
        <v>4290</v>
      </c>
      <c r="G141" s="152">
        <v>8</v>
      </c>
      <c r="H141" s="18">
        <f t="shared" si="15"/>
        <v>536.25</v>
      </c>
    </row>
    <row r="142" spans="1:8" s="52" customFormat="1" ht="18.75" customHeight="1" thickBot="1">
      <c r="A142" s="153" t="s">
        <v>378</v>
      </c>
      <c r="B142" s="154" t="s">
        <v>379</v>
      </c>
      <c r="C142" s="154" t="s">
        <v>54</v>
      </c>
      <c r="D142" s="155" t="s">
        <v>181</v>
      </c>
      <c r="E142" s="95">
        <f t="shared" si="14"/>
        <v>2008.4269662921347</v>
      </c>
      <c r="F142" s="90">
        <v>4290</v>
      </c>
      <c r="G142" s="156">
        <v>8</v>
      </c>
      <c r="H142" s="98">
        <f t="shared" si="15"/>
        <v>536.25</v>
      </c>
    </row>
    <row r="143" spans="1:8" ht="19.5" customHeight="1" thickBot="1">
      <c r="A143" s="254" t="s">
        <v>380</v>
      </c>
      <c r="B143" s="255"/>
      <c r="C143" s="255"/>
      <c r="D143" s="255"/>
      <c r="E143" s="255"/>
      <c r="F143" s="256"/>
      <c r="G143" s="228"/>
      <c r="H143" s="229"/>
    </row>
    <row r="144" spans="1:8" s="10" customFormat="1" ht="12.75" customHeight="1">
      <c r="A144" s="148" t="s">
        <v>381</v>
      </c>
      <c r="B144" s="149" t="s">
        <v>382</v>
      </c>
      <c r="C144" s="149" t="s">
        <v>54</v>
      </c>
      <c r="D144" s="150" t="s">
        <v>181</v>
      </c>
      <c r="E144" s="84">
        <f t="shared" si="14"/>
        <v>1676.0299625468165</v>
      </c>
      <c r="F144" s="85">
        <v>3580</v>
      </c>
      <c r="G144" s="86">
        <v>8</v>
      </c>
      <c r="H144" s="87">
        <f t="shared" si="15"/>
        <v>447.5</v>
      </c>
    </row>
    <row r="145" spans="1:8" s="10" customFormat="1" ht="12.75" customHeight="1">
      <c r="A145" s="53" t="s">
        <v>383</v>
      </c>
      <c r="B145" s="54" t="s">
        <v>384</v>
      </c>
      <c r="C145" s="54" t="s">
        <v>54</v>
      </c>
      <c r="D145" s="73" t="s">
        <v>181</v>
      </c>
      <c r="E145" s="80">
        <f t="shared" si="14"/>
        <v>1676.0299625468165</v>
      </c>
      <c r="F145" s="90">
        <v>3580</v>
      </c>
      <c r="G145" s="91">
        <v>8</v>
      </c>
      <c r="H145" s="18">
        <f t="shared" si="15"/>
        <v>447.5</v>
      </c>
    </row>
    <row r="146" spans="1:8" s="10" customFormat="1" ht="12.75" customHeight="1">
      <c r="A146" s="53" t="s">
        <v>385</v>
      </c>
      <c r="B146" s="54" t="s">
        <v>386</v>
      </c>
      <c r="C146" s="54" t="s">
        <v>54</v>
      </c>
      <c r="D146" s="73" t="s">
        <v>181</v>
      </c>
      <c r="E146" s="80">
        <f t="shared" si="14"/>
        <v>1676.0299625468165</v>
      </c>
      <c r="F146" s="90">
        <v>3580</v>
      </c>
      <c r="G146" s="91">
        <v>8</v>
      </c>
      <c r="H146" s="18">
        <f t="shared" si="15"/>
        <v>447.5</v>
      </c>
    </row>
    <row r="147" spans="1:8" s="10" customFormat="1" ht="12.75" customHeight="1" thickBot="1">
      <c r="A147" s="153" t="s">
        <v>387</v>
      </c>
      <c r="B147" s="154" t="s">
        <v>388</v>
      </c>
      <c r="C147" s="154" t="s">
        <v>54</v>
      </c>
      <c r="D147" s="155" t="s">
        <v>181</v>
      </c>
      <c r="E147" s="95">
        <f t="shared" si="14"/>
        <v>1676.0299625468165</v>
      </c>
      <c r="F147" s="96">
        <v>3580</v>
      </c>
      <c r="G147" s="97">
        <v>8</v>
      </c>
      <c r="H147" s="98">
        <f t="shared" si="15"/>
        <v>447.5</v>
      </c>
    </row>
    <row r="148" spans="1:8" ht="19.5" customHeight="1" thickBot="1">
      <c r="A148" s="254" t="s">
        <v>93</v>
      </c>
      <c r="B148" s="255"/>
      <c r="C148" s="255"/>
      <c r="D148" s="255"/>
      <c r="E148" s="255"/>
      <c r="F148" s="256"/>
      <c r="G148" s="228"/>
      <c r="H148" s="229"/>
    </row>
    <row r="149" spans="1:8" ht="14.25" customHeight="1">
      <c r="A149" s="114" t="s">
        <v>270</v>
      </c>
      <c r="B149" s="82" t="s">
        <v>74</v>
      </c>
      <c r="C149" s="83" t="s">
        <v>54</v>
      </c>
      <c r="D149" s="134">
        <v>2.136</v>
      </c>
      <c r="E149" s="84">
        <f aca="true" t="shared" si="16" ref="E149:E155">F149/D149</f>
        <v>1521.5355805243446</v>
      </c>
      <c r="F149" s="85">
        <v>3250</v>
      </c>
      <c r="G149" s="86">
        <v>8</v>
      </c>
      <c r="H149" s="87">
        <f aca="true" t="shared" si="17" ref="H149:H155">F149/G149</f>
        <v>406.25</v>
      </c>
    </row>
    <row r="150" spans="1:8" ht="14.25" customHeight="1">
      <c r="A150" s="51" t="s">
        <v>271</v>
      </c>
      <c r="B150" s="89" t="s">
        <v>79</v>
      </c>
      <c r="C150" s="30" t="s">
        <v>54</v>
      </c>
      <c r="D150" s="34">
        <v>2.136</v>
      </c>
      <c r="E150" s="80">
        <f t="shared" si="16"/>
        <v>1521.5355805243446</v>
      </c>
      <c r="F150" s="90">
        <v>3250</v>
      </c>
      <c r="G150" s="91">
        <v>8</v>
      </c>
      <c r="H150" s="18">
        <f t="shared" si="17"/>
        <v>406.25</v>
      </c>
    </row>
    <row r="151" spans="1:8" ht="14.25" customHeight="1">
      <c r="A151" s="51" t="s">
        <v>272</v>
      </c>
      <c r="B151" s="89" t="s">
        <v>76</v>
      </c>
      <c r="C151" s="30" t="s">
        <v>54</v>
      </c>
      <c r="D151" s="34">
        <v>2.136</v>
      </c>
      <c r="E151" s="80">
        <f t="shared" si="16"/>
        <v>1521.5355805243446</v>
      </c>
      <c r="F151" s="90">
        <v>3250</v>
      </c>
      <c r="G151" s="91">
        <v>8</v>
      </c>
      <c r="H151" s="18">
        <f t="shared" si="17"/>
        <v>406.25</v>
      </c>
    </row>
    <row r="152" spans="1:8" ht="14.25" customHeight="1">
      <c r="A152" s="51" t="s">
        <v>273</v>
      </c>
      <c r="B152" s="89" t="s">
        <v>81</v>
      </c>
      <c r="C152" s="30" t="s">
        <v>54</v>
      </c>
      <c r="D152" s="34">
        <v>2.136</v>
      </c>
      <c r="E152" s="80">
        <f t="shared" si="16"/>
        <v>1521.5355805243446</v>
      </c>
      <c r="F152" s="90">
        <v>3250</v>
      </c>
      <c r="G152" s="91">
        <v>8</v>
      </c>
      <c r="H152" s="18">
        <f t="shared" si="17"/>
        <v>406.25</v>
      </c>
    </row>
    <row r="153" spans="1:8" ht="14.25" customHeight="1">
      <c r="A153" s="51" t="s">
        <v>274</v>
      </c>
      <c r="B153" s="89" t="s">
        <v>82</v>
      </c>
      <c r="C153" s="30" t="s">
        <v>54</v>
      </c>
      <c r="D153" s="34">
        <v>2.136</v>
      </c>
      <c r="E153" s="80">
        <f t="shared" si="16"/>
        <v>1521.5355805243446</v>
      </c>
      <c r="F153" s="90">
        <v>3250</v>
      </c>
      <c r="G153" s="91">
        <v>8</v>
      </c>
      <c r="H153" s="18">
        <f t="shared" si="17"/>
        <v>406.25</v>
      </c>
    </row>
    <row r="154" spans="1:8" ht="14.25" customHeight="1">
      <c r="A154" s="51" t="s">
        <v>275</v>
      </c>
      <c r="B154" s="89" t="s">
        <v>83</v>
      </c>
      <c r="C154" s="30" t="s">
        <v>54</v>
      </c>
      <c r="D154" s="34">
        <v>2.136</v>
      </c>
      <c r="E154" s="80">
        <f t="shared" si="16"/>
        <v>1521.5355805243446</v>
      </c>
      <c r="F154" s="90">
        <v>3250</v>
      </c>
      <c r="G154" s="91">
        <v>8</v>
      </c>
      <c r="H154" s="18">
        <f t="shared" si="17"/>
        <v>406.25</v>
      </c>
    </row>
    <row r="155" spans="1:8" ht="14.25" customHeight="1" thickBot="1">
      <c r="A155" s="118" t="s">
        <v>276</v>
      </c>
      <c r="B155" s="93" t="s">
        <v>84</v>
      </c>
      <c r="C155" s="94" t="s">
        <v>54</v>
      </c>
      <c r="D155" s="135">
        <v>2.136</v>
      </c>
      <c r="E155" s="95">
        <f t="shared" si="16"/>
        <v>1521.5355805243446</v>
      </c>
      <c r="F155" s="90">
        <v>3250</v>
      </c>
      <c r="G155" s="97">
        <v>8</v>
      </c>
      <c r="H155" s="98">
        <f t="shared" si="17"/>
        <v>406.25</v>
      </c>
    </row>
    <row r="156" spans="1:8" ht="21" customHeight="1" thickBot="1">
      <c r="A156" s="254" t="s">
        <v>94</v>
      </c>
      <c r="B156" s="255"/>
      <c r="C156" s="255"/>
      <c r="D156" s="255"/>
      <c r="E156" s="255"/>
      <c r="F156" s="256"/>
      <c r="G156" s="228"/>
      <c r="H156" s="229"/>
    </row>
    <row r="157" spans="1:12" ht="14.25" customHeight="1">
      <c r="A157" s="114" t="s">
        <v>277</v>
      </c>
      <c r="B157" s="82" t="s">
        <v>87</v>
      </c>
      <c r="C157" s="86" t="s">
        <v>40</v>
      </c>
      <c r="D157" s="83">
        <v>1.98</v>
      </c>
      <c r="E157" s="84">
        <f aca="true" t="shared" si="18" ref="E157:E178">F157/D157</f>
        <v>1414.141414141414</v>
      </c>
      <c r="F157" s="85">
        <v>2800</v>
      </c>
      <c r="G157" s="86">
        <v>11</v>
      </c>
      <c r="H157" s="87">
        <f aca="true" t="shared" si="19" ref="H157:H162">F157/G157</f>
        <v>254.54545454545453</v>
      </c>
      <c r="I157" s="6"/>
      <c r="J157" s="6"/>
      <c r="K157" s="6"/>
      <c r="L157" s="6"/>
    </row>
    <row r="158" spans="1:12" ht="14.25" customHeight="1">
      <c r="A158" s="51" t="s">
        <v>278</v>
      </c>
      <c r="B158" s="89" t="s">
        <v>88</v>
      </c>
      <c r="C158" s="91" t="s">
        <v>40</v>
      </c>
      <c r="D158" s="30">
        <v>1.98</v>
      </c>
      <c r="E158" s="80">
        <f t="shared" si="18"/>
        <v>1414.141414141414</v>
      </c>
      <c r="F158" s="90">
        <v>2800</v>
      </c>
      <c r="G158" s="91">
        <v>11</v>
      </c>
      <c r="H158" s="18">
        <f t="shared" si="19"/>
        <v>254.54545454545453</v>
      </c>
      <c r="I158" s="6"/>
      <c r="J158" s="6"/>
      <c r="K158" s="6"/>
      <c r="L158" s="6"/>
    </row>
    <row r="159" spans="1:12" ht="14.25" customHeight="1">
      <c r="A159" s="51" t="s">
        <v>279</v>
      </c>
      <c r="B159" s="89" t="s">
        <v>89</v>
      </c>
      <c r="C159" s="91" t="s">
        <v>40</v>
      </c>
      <c r="D159" s="30">
        <v>1.98</v>
      </c>
      <c r="E159" s="80">
        <f t="shared" si="18"/>
        <v>1414.141414141414</v>
      </c>
      <c r="F159" s="90">
        <v>2800</v>
      </c>
      <c r="G159" s="91">
        <v>11</v>
      </c>
      <c r="H159" s="18">
        <f t="shared" si="19"/>
        <v>254.54545454545453</v>
      </c>
      <c r="I159" s="6"/>
      <c r="J159" s="6"/>
      <c r="K159" s="6"/>
      <c r="L159" s="6"/>
    </row>
    <row r="160" spans="1:12" ht="14.25" customHeight="1">
      <c r="A160" s="51" t="s">
        <v>280</v>
      </c>
      <c r="B160" s="89" t="s">
        <v>90</v>
      </c>
      <c r="C160" s="91" t="s">
        <v>40</v>
      </c>
      <c r="D160" s="157">
        <v>1.98</v>
      </c>
      <c r="E160" s="80">
        <f t="shared" si="18"/>
        <v>1414.141414141414</v>
      </c>
      <c r="F160" s="90">
        <v>2800</v>
      </c>
      <c r="G160" s="91">
        <v>11</v>
      </c>
      <c r="H160" s="18">
        <f t="shared" si="19"/>
        <v>254.54545454545453</v>
      </c>
      <c r="I160" s="6"/>
      <c r="J160" s="6"/>
      <c r="K160" s="6"/>
      <c r="L160" s="6"/>
    </row>
    <row r="161" spans="1:12" ht="14.25" customHeight="1">
      <c r="A161" s="51" t="s">
        <v>281</v>
      </c>
      <c r="B161" s="89" t="s">
        <v>91</v>
      </c>
      <c r="C161" s="91" t="s">
        <v>40</v>
      </c>
      <c r="D161" s="30">
        <v>1.98</v>
      </c>
      <c r="E161" s="80">
        <f t="shared" si="18"/>
        <v>1414.141414141414</v>
      </c>
      <c r="F161" s="90">
        <v>2800</v>
      </c>
      <c r="G161" s="91">
        <v>11</v>
      </c>
      <c r="H161" s="18">
        <f t="shared" si="19"/>
        <v>254.54545454545453</v>
      </c>
      <c r="I161" s="6"/>
      <c r="J161" s="6"/>
      <c r="K161" s="6"/>
      <c r="L161" s="6"/>
    </row>
    <row r="162" spans="1:12" ht="14.25" customHeight="1">
      <c r="A162" s="51" t="s">
        <v>282</v>
      </c>
      <c r="B162" s="89" t="s">
        <v>92</v>
      </c>
      <c r="C162" s="91" t="s">
        <v>40</v>
      </c>
      <c r="D162" s="30">
        <v>1.98</v>
      </c>
      <c r="E162" s="80">
        <f t="shared" si="18"/>
        <v>1414.141414141414</v>
      </c>
      <c r="F162" s="90">
        <v>2800</v>
      </c>
      <c r="G162" s="91">
        <v>11</v>
      </c>
      <c r="H162" s="18">
        <f t="shared" si="19"/>
        <v>254.54545454545453</v>
      </c>
      <c r="I162" s="6"/>
      <c r="J162" s="6"/>
      <c r="K162" s="6"/>
      <c r="L162" s="6"/>
    </row>
    <row r="163" spans="1:12" ht="14.25" customHeight="1">
      <c r="A163" s="71" t="s">
        <v>430</v>
      </c>
      <c r="B163" s="67"/>
      <c r="C163" s="67"/>
      <c r="D163" s="68"/>
      <c r="E163" s="69"/>
      <c r="F163" s="70"/>
      <c r="G163" s="17"/>
      <c r="H163" s="18"/>
      <c r="I163" s="6"/>
      <c r="J163" s="6"/>
      <c r="K163" s="6"/>
      <c r="L163" s="6"/>
    </row>
    <row r="164" spans="1:12" ht="14.25" customHeight="1">
      <c r="A164" s="53" t="s">
        <v>431</v>
      </c>
      <c r="B164" s="54" t="s">
        <v>432</v>
      </c>
      <c r="C164" s="54" t="s">
        <v>433</v>
      </c>
      <c r="D164" s="73" t="s">
        <v>434</v>
      </c>
      <c r="E164" s="80">
        <f t="shared" si="18"/>
        <v>1444.4444444444443</v>
      </c>
      <c r="F164" s="90">
        <v>3900</v>
      </c>
      <c r="G164" s="91"/>
      <c r="H164" s="18"/>
      <c r="I164" s="6"/>
      <c r="J164" s="6"/>
      <c r="K164" s="6"/>
      <c r="L164" s="6"/>
    </row>
    <row r="165" spans="1:12" ht="14.25" customHeight="1">
      <c r="A165" s="53" t="s">
        <v>435</v>
      </c>
      <c r="B165" s="54" t="s">
        <v>436</v>
      </c>
      <c r="C165" s="54" t="s">
        <v>433</v>
      </c>
      <c r="D165" s="73" t="s">
        <v>434</v>
      </c>
      <c r="E165" s="80">
        <f t="shared" si="18"/>
        <v>1444.4444444444443</v>
      </c>
      <c r="F165" s="90">
        <v>3900</v>
      </c>
      <c r="G165" s="91"/>
      <c r="H165" s="18"/>
      <c r="I165" s="6"/>
      <c r="J165" s="6"/>
      <c r="K165" s="6"/>
      <c r="L165" s="6"/>
    </row>
    <row r="166" spans="1:12" ht="14.25" customHeight="1">
      <c r="A166" s="53" t="s">
        <v>437</v>
      </c>
      <c r="B166" s="54" t="s">
        <v>438</v>
      </c>
      <c r="C166" s="54" t="s">
        <v>433</v>
      </c>
      <c r="D166" s="73" t="s">
        <v>434</v>
      </c>
      <c r="E166" s="80">
        <f t="shared" si="18"/>
        <v>1444.4444444444443</v>
      </c>
      <c r="F166" s="90">
        <v>3900</v>
      </c>
      <c r="G166" s="91"/>
      <c r="H166" s="18"/>
      <c r="I166" s="6"/>
      <c r="J166" s="6"/>
      <c r="K166" s="6"/>
      <c r="L166" s="6"/>
    </row>
    <row r="167" spans="1:12" ht="14.25" customHeight="1">
      <c r="A167" s="53" t="s">
        <v>439</v>
      </c>
      <c r="B167" s="54" t="s">
        <v>440</v>
      </c>
      <c r="C167" s="54" t="s">
        <v>433</v>
      </c>
      <c r="D167" s="73" t="s">
        <v>434</v>
      </c>
      <c r="E167" s="80">
        <f t="shared" si="18"/>
        <v>1444.4444444444443</v>
      </c>
      <c r="F167" s="90">
        <v>3900</v>
      </c>
      <c r="G167" s="91"/>
      <c r="H167" s="18"/>
      <c r="I167" s="6"/>
      <c r="J167" s="6"/>
      <c r="K167" s="6"/>
      <c r="L167" s="6"/>
    </row>
    <row r="168" spans="1:12" ht="14.25" customHeight="1">
      <c r="A168" s="53" t="s">
        <v>441</v>
      </c>
      <c r="B168" s="54" t="s">
        <v>442</v>
      </c>
      <c r="C168" s="54" t="s">
        <v>433</v>
      </c>
      <c r="D168" s="73" t="s">
        <v>434</v>
      </c>
      <c r="E168" s="80">
        <f t="shared" si="18"/>
        <v>1444.4444444444443</v>
      </c>
      <c r="F168" s="90">
        <v>3900</v>
      </c>
      <c r="G168" s="91"/>
      <c r="H168" s="18"/>
      <c r="I168" s="6"/>
      <c r="J168" s="6"/>
      <c r="K168" s="6"/>
      <c r="L168" s="6"/>
    </row>
    <row r="169" spans="1:12" ht="14.25" customHeight="1">
      <c r="A169" s="53" t="s">
        <v>443</v>
      </c>
      <c r="B169" s="54" t="s">
        <v>444</v>
      </c>
      <c r="C169" s="54" t="s">
        <v>433</v>
      </c>
      <c r="D169" s="73" t="s">
        <v>434</v>
      </c>
      <c r="E169" s="80">
        <f t="shared" si="18"/>
        <v>1385.185185185185</v>
      </c>
      <c r="F169" s="90">
        <v>3740</v>
      </c>
      <c r="G169" s="91"/>
      <c r="H169" s="18"/>
      <c r="I169" s="6"/>
      <c r="J169" s="6"/>
      <c r="K169" s="6"/>
      <c r="L169" s="6"/>
    </row>
    <row r="170" spans="1:12" ht="14.25" customHeight="1" thickBot="1">
      <c r="A170" s="158" t="s">
        <v>445</v>
      </c>
      <c r="B170" s="159"/>
      <c r="C170" s="159"/>
      <c r="D170" s="160"/>
      <c r="E170" s="161"/>
      <c r="F170" s="162"/>
      <c r="G170" s="163"/>
      <c r="H170" s="164"/>
      <c r="I170" s="6"/>
      <c r="J170" s="6"/>
      <c r="K170" s="6"/>
      <c r="L170" s="6"/>
    </row>
    <row r="171" spans="1:12" ht="14.25" customHeight="1">
      <c r="A171" s="148" t="s">
        <v>446</v>
      </c>
      <c r="B171" s="149" t="s">
        <v>447</v>
      </c>
      <c r="C171" s="149" t="s">
        <v>423</v>
      </c>
      <c r="D171" s="150" t="s">
        <v>424</v>
      </c>
      <c r="E171" s="84">
        <f t="shared" si="18"/>
        <v>1611.2956810631229</v>
      </c>
      <c r="F171" s="85">
        <v>2910</v>
      </c>
      <c r="G171" s="86">
        <v>8</v>
      </c>
      <c r="H171" s="87">
        <f>F171/G171</f>
        <v>363.75</v>
      </c>
      <c r="I171" s="6"/>
      <c r="J171" s="6"/>
      <c r="K171" s="6"/>
      <c r="L171" s="6"/>
    </row>
    <row r="172" spans="1:12" ht="14.25" customHeight="1">
      <c r="A172" s="53" t="s">
        <v>448</v>
      </c>
      <c r="B172" s="54" t="s">
        <v>449</v>
      </c>
      <c r="C172" s="54" t="s">
        <v>423</v>
      </c>
      <c r="D172" s="73" t="s">
        <v>424</v>
      </c>
      <c r="E172" s="80">
        <f t="shared" si="18"/>
        <v>1611.2956810631229</v>
      </c>
      <c r="F172" s="90">
        <v>2910</v>
      </c>
      <c r="G172" s="91">
        <v>8</v>
      </c>
      <c r="H172" s="18">
        <f aca="true" t="shared" si="20" ref="H172:H178">F172/G172</f>
        <v>363.75</v>
      </c>
      <c r="I172" s="6"/>
      <c r="J172" s="6"/>
      <c r="K172" s="6"/>
      <c r="L172" s="6"/>
    </row>
    <row r="173" spans="1:12" ht="14.25" customHeight="1">
      <c r="A173" s="53" t="s">
        <v>450</v>
      </c>
      <c r="B173" s="72" t="s">
        <v>451</v>
      </c>
      <c r="C173" s="54" t="s">
        <v>423</v>
      </c>
      <c r="D173" s="73" t="s">
        <v>424</v>
      </c>
      <c r="E173" s="80">
        <f t="shared" si="18"/>
        <v>1611.2956810631229</v>
      </c>
      <c r="F173" s="90">
        <v>2910</v>
      </c>
      <c r="G173" s="91">
        <v>8</v>
      </c>
      <c r="H173" s="18">
        <f t="shared" si="20"/>
        <v>363.75</v>
      </c>
      <c r="I173" s="6"/>
      <c r="J173" s="6"/>
      <c r="K173" s="6"/>
      <c r="L173" s="6"/>
    </row>
    <row r="174" spans="1:12" ht="14.25" customHeight="1">
      <c r="A174" s="53" t="s">
        <v>452</v>
      </c>
      <c r="B174" s="54" t="s">
        <v>453</v>
      </c>
      <c r="C174" s="54" t="s">
        <v>423</v>
      </c>
      <c r="D174" s="73" t="s">
        <v>424</v>
      </c>
      <c r="E174" s="80">
        <f t="shared" si="18"/>
        <v>1611.2956810631229</v>
      </c>
      <c r="F174" s="90">
        <v>2910</v>
      </c>
      <c r="G174" s="91">
        <v>8</v>
      </c>
      <c r="H174" s="18">
        <f t="shared" si="20"/>
        <v>363.75</v>
      </c>
      <c r="I174" s="6"/>
      <c r="J174" s="6"/>
      <c r="K174" s="6"/>
      <c r="L174" s="6"/>
    </row>
    <row r="175" spans="1:12" ht="14.25" customHeight="1">
      <c r="A175" s="53" t="s">
        <v>467</v>
      </c>
      <c r="B175" s="54" t="s">
        <v>468</v>
      </c>
      <c r="C175" s="54" t="s">
        <v>423</v>
      </c>
      <c r="D175" s="73" t="s">
        <v>424</v>
      </c>
      <c r="E175" s="80">
        <f t="shared" si="18"/>
        <v>1611.2956810631229</v>
      </c>
      <c r="F175" s="90">
        <v>2910</v>
      </c>
      <c r="G175" s="91">
        <v>8</v>
      </c>
      <c r="H175" s="18">
        <f t="shared" si="20"/>
        <v>363.75</v>
      </c>
      <c r="I175" s="6"/>
      <c r="J175" s="6"/>
      <c r="K175" s="6"/>
      <c r="L175" s="6"/>
    </row>
    <row r="176" spans="1:12" ht="14.25" customHeight="1">
      <c r="A176" s="53" t="s">
        <v>454</v>
      </c>
      <c r="B176" s="54" t="s">
        <v>455</v>
      </c>
      <c r="C176" s="54" t="s">
        <v>423</v>
      </c>
      <c r="D176" s="73" t="s">
        <v>424</v>
      </c>
      <c r="E176" s="80">
        <f t="shared" si="18"/>
        <v>1611.2956810631229</v>
      </c>
      <c r="F176" s="90">
        <v>2910</v>
      </c>
      <c r="G176" s="91">
        <v>8</v>
      </c>
      <c r="H176" s="18">
        <f t="shared" si="20"/>
        <v>363.75</v>
      </c>
      <c r="I176" s="6"/>
      <c r="J176" s="6"/>
      <c r="K176" s="6"/>
      <c r="L176" s="6"/>
    </row>
    <row r="177" spans="1:12" ht="14.25" customHeight="1">
      <c r="A177" s="53" t="s">
        <v>456</v>
      </c>
      <c r="B177" s="54" t="s">
        <v>457</v>
      </c>
      <c r="C177" s="54" t="s">
        <v>54</v>
      </c>
      <c r="D177" s="73" t="s">
        <v>181</v>
      </c>
      <c r="E177" s="80">
        <f t="shared" si="18"/>
        <v>1596.441947565543</v>
      </c>
      <c r="F177" s="90">
        <v>3410</v>
      </c>
      <c r="G177" s="91">
        <v>8</v>
      </c>
      <c r="H177" s="18">
        <f t="shared" si="20"/>
        <v>426.25</v>
      </c>
      <c r="I177" s="6"/>
      <c r="J177" s="6"/>
      <c r="K177" s="6"/>
      <c r="L177" s="6"/>
    </row>
    <row r="178" spans="1:12" ht="14.25" customHeight="1" thickBot="1">
      <c r="A178" s="153" t="s">
        <v>458</v>
      </c>
      <c r="B178" s="154" t="s">
        <v>459</v>
      </c>
      <c r="C178" s="154" t="s">
        <v>54</v>
      </c>
      <c r="D178" s="155" t="s">
        <v>181</v>
      </c>
      <c r="E178" s="95">
        <f t="shared" si="18"/>
        <v>1596.441947565543</v>
      </c>
      <c r="F178" s="96">
        <v>3410</v>
      </c>
      <c r="G178" s="97">
        <v>8</v>
      </c>
      <c r="H178" s="98">
        <f t="shared" si="20"/>
        <v>426.25</v>
      </c>
      <c r="I178" s="6"/>
      <c r="J178" s="6"/>
      <c r="K178" s="6"/>
      <c r="L178" s="6"/>
    </row>
    <row r="179" spans="1:12" ht="20.25" customHeight="1" thickBot="1">
      <c r="A179" s="254" t="s">
        <v>158</v>
      </c>
      <c r="B179" s="255"/>
      <c r="C179" s="255"/>
      <c r="D179" s="255"/>
      <c r="E179" s="255"/>
      <c r="F179" s="256"/>
      <c r="G179" s="228"/>
      <c r="H179" s="229"/>
      <c r="I179" s="6"/>
      <c r="J179" s="6"/>
      <c r="K179" s="6"/>
      <c r="L179" s="6"/>
    </row>
    <row r="180" spans="1:12" s="10" customFormat="1" ht="14.25" customHeight="1">
      <c r="A180" s="165" t="s">
        <v>179</v>
      </c>
      <c r="B180" s="166" t="s">
        <v>180</v>
      </c>
      <c r="C180" s="167" t="s">
        <v>54</v>
      </c>
      <c r="D180" s="167" t="s">
        <v>181</v>
      </c>
      <c r="E180" s="168">
        <f>F180/D180</f>
        <v>1802.434456928839</v>
      </c>
      <c r="F180" s="85">
        <v>3850</v>
      </c>
      <c r="G180" s="86">
        <v>8</v>
      </c>
      <c r="H180" s="169">
        <f>F180/G180</f>
        <v>481.25</v>
      </c>
      <c r="I180" s="7"/>
      <c r="J180" s="7"/>
      <c r="K180" s="7"/>
      <c r="L180" s="7"/>
    </row>
    <row r="181" spans="1:12" ht="14.25" customHeight="1">
      <c r="A181" s="51" t="s">
        <v>159</v>
      </c>
      <c r="B181" s="170" t="s">
        <v>164</v>
      </c>
      <c r="C181" s="171" t="s">
        <v>75</v>
      </c>
      <c r="D181" s="143">
        <v>2.136</v>
      </c>
      <c r="E181" s="172">
        <f>F181/D181</f>
        <v>1853.9325842696628</v>
      </c>
      <c r="F181" s="90">
        <v>3960</v>
      </c>
      <c r="G181" s="91">
        <v>8</v>
      </c>
      <c r="H181" s="18">
        <f>F181/G181</f>
        <v>495</v>
      </c>
      <c r="I181" s="6"/>
      <c r="J181" s="6"/>
      <c r="K181" s="6"/>
      <c r="L181" s="6"/>
    </row>
    <row r="182" spans="1:12" ht="14.25" customHeight="1">
      <c r="A182" s="51" t="s">
        <v>173</v>
      </c>
      <c r="B182" s="170" t="s">
        <v>172</v>
      </c>
      <c r="C182" s="171" t="s">
        <v>75</v>
      </c>
      <c r="D182" s="143">
        <v>2.136</v>
      </c>
      <c r="E182" s="172">
        <f>F182/D182</f>
        <v>1853.9325842696628</v>
      </c>
      <c r="F182" s="90">
        <v>3960</v>
      </c>
      <c r="G182" s="91">
        <v>8</v>
      </c>
      <c r="H182" s="18">
        <f>F182/G182</f>
        <v>495</v>
      </c>
      <c r="I182" s="6"/>
      <c r="J182" s="6"/>
      <c r="K182" s="6"/>
      <c r="L182" s="6"/>
    </row>
    <row r="183" spans="1:12" ht="14.25" customHeight="1">
      <c r="A183" s="51" t="s">
        <v>183</v>
      </c>
      <c r="B183" s="173" t="s">
        <v>182</v>
      </c>
      <c r="C183" s="171" t="s">
        <v>75</v>
      </c>
      <c r="D183" s="143">
        <v>2.136</v>
      </c>
      <c r="E183" s="172">
        <f>F183/D183</f>
        <v>1853.9325842696628</v>
      </c>
      <c r="F183" s="90">
        <v>3960</v>
      </c>
      <c r="G183" s="91">
        <v>8</v>
      </c>
      <c r="H183" s="18">
        <f>F183/G183</f>
        <v>495</v>
      </c>
      <c r="I183" s="6"/>
      <c r="J183" s="6"/>
      <c r="K183" s="6"/>
      <c r="L183" s="6"/>
    </row>
    <row r="184" spans="1:12" ht="14.25" customHeight="1" thickBot="1">
      <c r="A184" s="118" t="s">
        <v>330</v>
      </c>
      <c r="B184" s="174" t="s">
        <v>399</v>
      </c>
      <c r="C184" s="175" t="s">
        <v>75</v>
      </c>
      <c r="D184" s="176" t="s">
        <v>181</v>
      </c>
      <c r="E184" s="177">
        <f>F184/D184</f>
        <v>1853.9325842696628</v>
      </c>
      <c r="F184" s="90">
        <v>3960</v>
      </c>
      <c r="G184" s="97">
        <v>8</v>
      </c>
      <c r="H184" s="98">
        <f>F184/G184</f>
        <v>495</v>
      </c>
      <c r="I184" s="6"/>
      <c r="J184" s="6"/>
      <c r="K184" s="6"/>
      <c r="L184" s="6"/>
    </row>
    <row r="185" spans="1:12" ht="20.25" customHeight="1" thickBot="1">
      <c r="A185" s="260" t="s">
        <v>289</v>
      </c>
      <c r="B185" s="261"/>
      <c r="C185" s="261"/>
      <c r="D185" s="261"/>
      <c r="E185" s="261"/>
      <c r="F185" s="262"/>
      <c r="G185" s="228"/>
      <c r="H185" s="229"/>
      <c r="I185" s="6"/>
      <c r="J185" s="6"/>
      <c r="K185" s="6"/>
      <c r="L185" s="6"/>
    </row>
    <row r="186" spans="1:12" ht="14.25" customHeight="1">
      <c r="A186" s="178" t="s">
        <v>291</v>
      </c>
      <c r="B186" s="179" t="s">
        <v>290</v>
      </c>
      <c r="C186" s="83" t="s">
        <v>184</v>
      </c>
      <c r="D186" s="134">
        <v>2.154</v>
      </c>
      <c r="E186" s="84">
        <f>F186/D186</f>
        <v>1764.1597028783658</v>
      </c>
      <c r="F186" s="85">
        <v>3800</v>
      </c>
      <c r="G186" s="86">
        <v>8</v>
      </c>
      <c r="H186" s="87">
        <f>F186/G186</f>
        <v>475</v>
      </c>
      <c r="I186" s="6"/>
      <c r="J186" s="6"/>
      <c r="K186" s="6"/>
      <c r="L186" s="6"/>
    </row>
    <row r="187" spans="1:12" ht="14.25" customHeight="1">
      <c r="A187" s="180" t="s">
        <v>391</v>
      </c>
      <c r="B187" s="170" t="s">
        <v>395</v>
      </c>
      <c r="C187" s="30" t="s">
        <v>184</v>
      </c>
      <c r="D187" s="34">
        <v>2.154</v>
      </c>
      <c r="E187" s="80">
        <f>F187/D187</f>
        <v>1764.1597028783658</v>
      </c>
      <c r="F187" s="90">
        <v>3800</v>
      </c>
      <c r="G187" s="91">
        <v>8</v>
      </c>
      <c r="H187" s="18">
        <f>F187/G187</f>
        <v>475</v>
      </c>
      <c r="I187" s="6"/>
      <c r="J187" s="6"/>
      <c r="K187" s="6"/>
      <c r="L187" s="6"/>
    </row>
    <row r="188" spans="1:12" ht="14.25" customHeight="1">
      <c r="A188" s="180" t="s">
        <v>392</v>
      </c>
      <c r="B188" s="170" t="s">
        <v>393</v>
      </c>
      <c r="C188" s="30" t="s">
        <v>184</v>
      </c>
      <c r="D188" s="34">
        <v>2.154</v>
      </c>
      <c r="E188" s="80">
        <f>F188/D188</f>
        <v>1764.1597028783658</v>
      </c>
      <c r="F188" s="90">
        <v>3800</v>
      </c>
      <c r="G188" s="91">
        <v>8</v>
      </c>
      <c r="H188" s="18">
        <f>F188/G188</f>
        <v>475</v>
      </c>
      <c r="I188" s="6"/>
      <c r="J188" s="6"/>
      <c r="K188" s="6"/>
      <c r="L188" s="6"/>
    </row>
    <row r="189" spans="1:12" ht="14.25" customHeight="1" thickBot="1">
      <c r="A189" s="217" t="s">
        <v>293</v>
      </c>
      <c r="B189" s="174" t="s">
        <v>292</v>
      </c>
      <c r="C189" s="94" t="s">
        <v>184</v>
      </c>
      <c r="D189" s="135">
        <v>2.154</v>
      </c>
      <c r="E189" s="95">
        <f>F189/D189</f>
        <v>1764.1597028783658</v>
      </c>
      <c r="F189" s="96">
        <v>3800</v>
      </c>
      <c r="G189" s="97">
        <v>8</v>
      </c>
      <c r="H189" s="98">
        <f>F189/G189</f>
        <v>475</v>
      </c>
      <c r="I189" s="6"/>
      <c r="J189" s="6"/>
      <c r="K189" s="6"/>
      <c r="L189" s="6"/>
    </row>
    <row r="190" spans="1:12" ht="20.25" customHeight="1" thickBot="1">
      <c r="A190" s="254" t="s">
        <v>197</v>
      </c>
      <c r="B190" s="255"/>
      <c r="C190" s="255"/>
      <c r="D190" s="255"/>
      <c r="E190" s="255"/>
      <c r="F190" s="256"/>
      <c r="G190" s="228"/>
      <c r="H190" s="229"/>
      <c r="I190" s="6"/>
      <c r="J190" s="6"/>
      <c r="K190" s="6"/>
      <c r="L190" s="6"/>
    </row>
    <row r="191" spans="1:12" ht="14.25" customHeight="1">
      <c r="A191" s="126" t="s">
        <v>400</v>
      </c>
      <c r="B191" s="181" t="s">
        <v>401</v>
      </c>
      <c r="C191" s="182" t="s">
        <v>198</v>
      </c>
      <c r="D191" s="183">
        <v>1.014</v>
      </c>
      <c r="E191" s="102">
        <f>F191/D191</f>
        <v>1469.4280078895463</v>
      </c>
      <c r="F191" s="85">
        <v>1490</v>
      </c>
      <c r="G191" s="103">
        <v>8</v>
      </c>
      <c r="H191" s="104">
        <f>F191/G191</f>
        <v>186.25</v>
      </c>
      <c r="I191" s="6"/>
      <c r="J191" s="6"/>
      <c r="K191" s="6"/>
      <c r="L191" s="6"/>
    </row>
    <row r="192" spans="1:12" ht="14.25" customHeight="1">
      <c r="A192" s="64" t="s">
        <v>402</v>
      </c>
      <c r="B192" s="184" t="s">
        <v>403</v>
      </c>
      <c r="C192" s="185" t="s">
        <v>198</v>
      </c>
      <c r="D192" s="186">
        <v>1.014</v>
      </c>
      <c r="E192" s="78">
        <f>F192/D192</f>
        <v>1469.4280078895463</v>
      </c>
      <c r="F192" s="90">
        <v>1490</v>
      </c>
      <c r="G192" s="105">
        <v>8</v>
      </c>
      <c r="H192" s="58">
        <f>F192/G192</f>
        <v>186.25</v>
      </c>
      <c r="I192" s="6"/>
      <c r="J192" s="6"/>
      <c r="K192" s="6"/>
      <c r="L192" s="6"/>
    </row>
    <row r="193" spans="1:12" ht="14.25" customHeight="1">
      <c r="A193" s="64" t="s">
        <v>404</v>
      </c>
      <c r="B193" s="184" t="s">
        <v>405</v>
      </c>
      <c r="C193" s="185" t="s">
        <v>198</v>
      </c>
      <c r="D193" s="186">
        <v>1.014</v>
      </c>
      <c r="E193" s="78">
        <f>F193/D193</f>
        <v>1469.4280078895463</v>
      </c>
      <c r="F193" s="90">
        <v>1490</v>
      </c>
      <c r="G193" s="105">
        <v>8</v>
      </c>
      <c r="H193" s="58">
        <f>F193/G193</f>
        <v>186.25</v>
      </c>
      <c r="I193" s="6"/>
      <c r="J193" s="6"/>
      <c r="K193" s="6"/>
      <c r="L193" s="6"/>
    </row>
    <row r="194" spans="1:12" ht="14.25" customHeight="1">
      <c r="A194" s="64" t="s">
        <v>406</v>
      </c>
      <c r="B194" s="184" t="s">
        <v>407</v>
      </c>
      <c r="C194" s="185" t="s">
        <v>198</v>
      </c>
      <c r="D194" s="186">
        <v>1.014</v>
      </c>
      <c r="E194" s="78">
        <f>F194/D194</f>
        <v>1469.4280078895463</v>
      </c>
      <c r="F194" s="90">
        <v>1490</v>
      </c>
      <c r="G194" s="105">
        <v>8</v>
      </c>
      <c r="H194" s="58">
        <f>F194/G194</f>
        <v>186.25</v>
      </c>
      <c r="I194" s="6"/>
      <c r="J194" s="6"/>
      <c r="K194" s="6"/>
      <c r="L194" s="6"/>
    </row>
    <row r="195" spans="1:12" ht="14.25" customHeight="1" thickBot="1">
      <c r="A195" s="130" t="s">
        <v>408</v>
      </c>
      <c r="B195" s="187" t="s">
        <v>409</v>
      </c>
      <c r="C195" s="188" t="s">
        <v>198</v>
      </c>
      <c r="D195" s="189">
        <v>1.014</v>
      </c>
      <c r="E195" s="110">
        <f>F195/D195</f>
        <v>1469.4280078895463</v>
      </c>
      <c r="F195" s="96">
        <v>1490</v>
      </c>
      <c r="G195" s="111">
        <v>8</v>
      </c>
      <c r="H195" s="112">
        <f>F195/G195</f>
        <v>186.25</v>
      </c>
      <c r="I195" s="6"/>
      <c r="J195" s="6"/>
      <c r="K195" s="6"/>
      <c r="L195" s="6"/>
    </row>
    <row r="196" spans="1:12" ht="14.25" customHeight="1" thickBot="1">
      <c r="A196" s="254" t="s">
        <v>420</v>
      </c>
      <c r="B196" s="255"/>
      <c r="C196" s="255"/>
      <c r="D196" s="255"/>
      <c r="E196" s="255"/>
      <c r="F196" s="256"/>
      <c r="G196" s="190"/>
      <c r="H196" s="191"/>
      <c r="I196" s="6"/>
      <c r="J196" s="6"/>
      <c r="K196" s="6"/>
      <c r="L196" s="6"/>
    </row>
    <row r="197" spans="1:12" ht="14.25" customHeight="1">
      <c r="A197" s="148" t="s">
        <v>421</v>
      </c>
      <c r="B197" s="149" t="s">
        <v>422</v>
      </c>
      <c r="C197" s="149" t="s">
        <v>423</v>
      </c>
      <c r="D197" s="150" t="s">
        <v>424</v>
      </c>
      <c r="E197" s="102">
        <f>F197/D197</f>
        <v>1888.1506090808416</v>
      </c>
      <c r="F197" s="85">
        <v>3410</v>
      </c>
      <c r="G197" s="103">
        <v>8</v>
      </c>
      <c r="H197" s="104">
        <f>F197/G197</f>
        <v>426.25</v>
      </c>
      <c r="I197" s="6"/>
      <c r="J197" s="6"/>
      <c r="K197" s="6"/>
      <c r="L197" s="6"/>
    </row>
    <row r="198" spans="1:12" ht="14.25" customHeight="1">
      <c r="A198" s="53" t="s">
        <v>425</v>
      </c>
      <c r="B198" s="54" t="s">
        <v>426</v>
      </c>
      <c r="C198" s="54" t="s">
        <v>427</v>
      </c>
      <c r="D198" s="73" t="s">
        <v>424</v>
      </c>
      <c r="E198" s="78">
        <f aca="true" t="shared" si="21" ref="E198:E203">F198/D198</f>
        <v>1888.1506090808416</v>
      </c>
      <c r="F198" s="90">
        <v>3410</v>
      </c>
      <c r="G198" s="105">
        <v>8</v>
      </c>
      <c r="H198" s="58">
        <f aca="true" t="shared" si="22" ref="H198:H205">F198/G198</f>
        <v>426.25</v>
      </c>
      <c r="I198" s="6"/>
      <c r="J198" s="6"/>
      <c r="K198" s="6"/>
      <c r="L198" s="6"/>
    </row>
    <row r="199" spans="1:12" ht="14.25" customHeight="1">
      <c r="A199" s="53" t="s">
        <v>428</v>
      </c>
      <c r="B199" s="54" t="s">
        <v>429</v>
      </c>
      <c r="C199" s="54" t="s">
        <v>427</v>
      </c>
      <c r="D199" s="73" t="s">
        <v>424</v>
      </c>
      <c r="E199" s="78">
        <f t="shared" si="21"/>
        <v>1888.1506090808416</v>
      </c>
      <c r="F199" s="90">
        <v>3410</v>
      </c>
      <c r="G199" s="105">
        <v>8</v>
      </c>
      <c r="H199" s="58">
        <f t="shared" si="22"/>
        <v>426.25</v>
      </c>
      <c r="I199" s="6"/>
      <c r="J199" s="6"/>
      <c r="K199" s="6"/>
      <c r="L199" s="6"/>
    </row>
    <row r="200" spans="1:8" s="52" customFormat="1" ht="16.5" customHeight="1">
      <c r="A200" s="53" t="s">
        <v>482</v>
      </c>
      <c r="B200" s="54" t="s">
        <v>483</v>
      </c>
      <c r="C200" s="54" t="s">
        <v>427</v>
      </c>
      <c r="D200" s="73" t="s">
        <v>424</v>
      </c>
      <c r="E200" s="78">
        <f t="shared" si="21"/>
        <v>1827.2425249169435</v>
      </c>
      <c r="F200" s="90">
        <v>3300</v>
      </c>
      <c r="G200" s="105">
        <v>8</v>
      </c>
      <c r="H200" s="58">
        <f t="shared" si="22"/>
        <v>412.5</v>
      </c>
    </row>
    <row r="201" spans="1:8" s="52" customFormat="1" ht="16.5" customHeight="1" thickBot="1">
      <c r="A201" s="153" t="s">
        <v>484</v>
      </c>
      <c r="B201" s="154" t="s">
        <v>485</v>
      </c>
      <c r="C201" s="154" t="s">
        <v>427</v>
      </c>
      <c r="D201" s="155" t="s">
        <v>424</v>
      </c>
      <c r="E201" s="110">
        <f t="shared" si="21"/>
        <v>1827.2425249169435</v>
      </c>
      <c r="F201" s="96">
        <v>3300</v>
      </c>
      <c r="G201" s="111">
        <v>8</v>
      </c>
      <c r="H201" s="112">
        <f t="shared" si="22"/>
        <v>412.5</v>
      </c>
    </row>
    <row r="202" spans="1:12" ht="19.5" customHeight="1" thickBot="1">
      <c r="A202" s="257" t="s">
        <v>95</v>
      </c>
      <c r="B202" s="258"/>
      <c r="C202" s="258"/>
      <c r="D202" s="258"/>
      <c r="E202" s="258"/>
      <c r="F202" s="259"/>
      <c r="G202" s="228"/>
      <c r="H202" s="229"/>
      <c r="I202" s="6"/>
      <c r="J202" s="6"/>
      <c r="K202" s="6"/>
      <c r="L202" s="6"/>
    </row>
    <row r="203" spans="1:12" s="52" customFormat="1" ht="19.5" customHeight="1">
      <c r="A203" s="192" t="s">
        <v>389</v>
      </c>
      <c r="B203" s="193" t="s">
        <v>390</v>
      </c>
      <c r="C203" s="194" t="s">
        <v>54</v>
      </c>
      <c r="D203" s="195">
        <v>2.136</v>
      </c>
      <c r="E203" s="102">
        <f t="shared" si="21"/>
        <v>1647.940074906367</v>
      </c>
      <c r="F203" s="85">
        <v>3520</v>
      </c>
      <c r="G203" s="151">
        <v>8</v>
      </c>
      <c r="H203" s="104">
        <f t="shared" si="22"/>
        <v>440</v>
      </c>
      <c r="I203" s="55"/>
      <c r="J203" s="55"/>
      <c r="K203" s="55"/>
      <c r="L203" s="55"/>
    </row>
    <row r="204" spans="1:12" s="11" customFormat="1" ht="14.25" customHeight="1">
      <c r="A204" s="196" t="s">
        <v>283</v>
      </c>
      <c r="B204" s="144" t="s">
        <v>160</v>
      </c>
      <c r="C204" s="30" t="s">
        <v>54</v>
      </c>
      <c r="D204" s="34">
        <v>2.136</v>
      </c>
      <c r="E204" s="80">
        <f>F204/D204</f>
        <v>1647.940074906367</v>
      </c>
      <c r="F204" s="90">
        <v>3520</v>
      </c>
      <c r="G204" s="91">
        <v>8</v>
      </c>
      <c r="H204" s="58">
        <f t="shared" si="22"/>
        <v>440</v>
      </c>
      <c r="I204" s="7"/>
      <c r="J204" s="7"/>
      <c r="K204" s="7"/>
      <c r="L204" s="7"/>
    </row>
    <row r="205" spans="1:12" s="11" customFormat="1" ht="14.25" customHeight="1" thickBot="1">
      <c r="A205" s="197" t="s">
        <v>284</v>
      </c>
      <c r="B205" s="145" t="s">
        <v>161</v>
      </c>
      <c r="C205" s="94" t="s">
        <v>54</v>
      </c>
      <c r="D205" s="135">
        <v>2.136</v>
      </c>
      <c r="E205" s="95">
        <f>F205/D205</f>
        <v>1647.940074906367</v>
      </c>
      <c r="F205" s="96">
        <v>3520</v>
      </c>
      <c r="G205" s="97">
        <v>8</v>
      </c>
      <c r="H205" s="112">
        <f t="shared" si="22"/>
        <v>440</v>
      </c>
      <c r="I205" s="7"/>
      <c r="J205" s="7"/>
      <c r="K205" s="7"/>
      <c r="L205" s="7"/>
    </row>
    <row r="206" spans="1:12" ht="19.5" customHeight="1">
      <c r="A206" s="263" t="s">
        <v>96</v>
      </c>
      <c r="B206" s="264"/>
      <c r="C206" s="264"/>
      <c r="D206" s="264"/>
      <c r="E206" s="264"/>
      <c r="F206" s="265"/>
      <c r="G206" s="244"/>
      <c r="H206" s="245"/>
      <c r="I206" s="6"/>
      <c r="J206" s="6"/>
      <c r="K206" s="6"/>
      <c r="L206" s="6"/>
    </row>
    <row r="207" spans="1:12" s="11" customFormat="1" ht="14.25" customHeight="1">
      <c r="A207" s="28" t="s">
        <v>285</v>
      </c>
      <c r="B207" s="23" t="s">
        <v>97</v>
      </c>
      <c r="C207" s="15" t="s">
        <v>40</v>
      </c>
      <c r="D207" s="29">
        <v>1.98</v>
      </c>
      <c r="E207" s="79">
        <f>F207/D207</f>
        <v>1555.5555555555557</v>
      </c>
      <c r="F207" s="74">
        <v>3080</v>
      </c>
      <c r="G207" s="17">
        <v>11</v>
      </c>
      <c r="H207" s="26">
        <f>F207/G207</f>
        <v>280</v>
      </c>
      <c r="I207" s="7"/>
      <c r="J207" s="12"/>
      <c r="K207" s="13"/>
      <c r="L207" s="7"/>
    </row>
    <row r="208" spans="1:12" s="11" customFormat="1" ht="14.25" customHeight="1">
      <c r="A208" s="28" t="s">
        <v>286</v>
      </c>
      <c r="B208" s="23" t="s">
        <v>98</v>
      </c>
      <c r="C208" s="15" t="s">
        <v>40</v>
      </c>
      <c r="D208" s="29">
        <v>1.98</v>
      </c>
      <c r="E208" s="79">
        <f>F208/D208</f>
        <v>1555.5555555555557</v>
      </c>
      <c r="F208" s="74">
        <v>3080</v>
      </c>
      <c r="G208" s="17">
        <v>11</v>
      </c>
      <c r="H208" s="26">
        <f>F208/G208</f>
        <v>280</v>
      </c>
      <c r="I208" s="7"/>
      <c r="J208" s="12"/>
      <c r="K208" s="13"/>
      <c r="L208" s="7"/>
    </row>
    <row r="209" spans="1:9" ht="20.25" customHeight="1">
      <c r="A209" s="270" t="s">
        <v>411</v>
      </c>
      <c r="B209" s="271"/>
      <c r="C209" s="271"/>
      <c r="D209" s="271"/>
      <c r="E209" s="271"/>
      <c r="F209" s="272"/>
      <c r="G209" s="273"/>
      <c r="H209" s="274"/>
      <c r="I209" s="6"/>
    </row>
    <row r="210" spans="1:12" ht="14.25" customHeight="1">
      <c r="A210" s="53" t="s">
        <v>412</v>
      </c>
      <c r="B210" s="54" t="s">
        <v>413</v>
      </c>
      <c r="C210" s="54" t="s">
        <v>414</v>
      </c>
      <c r="D210" s="73" t="s">
        <v>415</v>
      </c>
      <c r="E210" s="79">
        <f>F210/D210</f>
        <v>1940.5756731662025</v>
      </c>
      <c r="F210" s="74">
        <v>4180</v>
      </c>
      <c r="G210" s="31" t="s">
        <v>469</v>
      </c>
      <c r="H210" s="26">
        <f>F210/G210</f>
        <v>522.5</v>
      </c>
      <c r="I210" s="6"/>
      <c r="J210" s="8"/>
      <c r="K210" s="9"/>
      <c r="L210" s="6"/>
    </row>
    <row r="211" spans="1:12" ht="14.25" customHeight="1">
      <c r="A211" s="53" t="s">
        <v>416</v>
      </c>
      <c r="B211" s="54" t="s">
        <v>417</v>
      </c>
      <c r="C211" s="54" t="s">
        <v>414</v>
      </c>
      <c r="D211" s="73" t="s">
        <v>415</v>
      </c>
      <c r="E211" s="79">
        <f>F211/D211</f>
        <v>1940.5756731662025</v>
      </c>
      <c r="F211" s="74">
        <v>4180</v>
      </c>
      <c r="G211" s="31" t="s">
        <v>469</v>
      </c>
      <c r="H211" s="26">
        <f aca="true" t="shared" si="23" ref="H211:H216">F211/G211</f>
        <v>522.5</v>
      </c>
      <c r="I211" s="6"/>
      <c r="J211" s="8"/>
      <c r="K211" s="9"/>
      <c r="L211" s="6"/>
    </row>
    <row r="212" spans="1:12" ht="14.25" customHeight="1">
      <c r="A212" s="53" t="s">
        <v>418</v>
      </c>
      <c r="B212" s="54" t="s">
        <v>419</v>
      </c>
      <c r="C212" s="54" t="s">
        <v>414</v>
      </c>
      <c r="D212" s="73" t="s">
        <v>415</v>
      </c>
      <c r="E212" s="79">
        <f>F212/D212</f>
        <v>1940.5756731662025</v>
      </c>
      <c r="F212" s="74">
        <v>4180</v>
      </c>
      <c r="G212" s="31" t="s">
        <v>469</v>
      </c>
      <c r="H212" s="26">
        <f t="shared" si="23"/>
        <v>522.5</v>
      </c>
      <c r="I212" s="6"/>
      <c r="J212" s="8"/>
      <c r="K212" s="9"/>
      <c r="L212" s="6"/>
    </row>
    <row r="213" spans="1:8" ht="19.5" customHeight="1">
      <c r="A213" s="275" t="s">
        <v>170</v>
      </c>
      <c r="B213" s="276"/>
      <c r="C213" s="276"/>
      <c r="D213" s="276"/>
      <c r="E213" s="276"/>
      <c r="F213" s="277"/>
      <c r="G213" s="273"/>
      <c r="H213" s="274"/>
    </row>
    <row r="214" spans="1:8" ht="15" customHeight="1">
      <c r="A214" s="27" t="s">
        <v>165</v>
      </c>
      <c r="B214" s="33" t="s">
        <v>166</v>
      </c>
      <c r="C214" s="30" t="s">
        <v>167</v>
      </c>
      <c r="D214" s="34">
        <v>1.215</v>
      </c>
      <c r="E214" s="80">
        <f>F214/D214</f>
        <v>2082.304526748971</v>
      </c>
      <c r="F214" s="74">
        <v>2530</v>
      </c>
      <c r="G214" s="21">
        <v>9</v>
      </c>
      <c r="H214" s="26">
        <f t="shared" si="23"/>
        <v>281.1111111111111</v>
      </c>
    </row>
    <row r="215" spans="1:8" ht="15" customHeight="1">
      <c r="A215" s="27" t="s">
        <v>168</v>
      </c>
      <c r="B215" s="33" t="s">
        <v>487</v>
      </c>
      <c r="C215" s="30" t="s">
        <v>167</v>
      </c>
      <c r="D215" s="34">
        <v>1.215</v>
      </c>
      <c r="E215" s="80">
        <f>F215/D215</f>
        <v>2172.8395061728393</v>
      </c>
      <c r="F215" s="74">
        <v>2640</v>
      </c>
      <c r="G215" s="21">
        <v>9</v>
      </c>
      <c r="H215" s="26">
        <f t="shared" si="23"/>
        <v>293.3333333333333</v>
      </c>
    </row>
    <row r="216" spans="1:8" ht="15" customHeight="1" thickBot="1">
      <c r="A216" s="27" t="s">
        <v>169</v>
      </c>
      <c r="B216" s="33" t="s">
        <v>488</v>
      </c>
      <c r="C216" s="30" t="s">
        <v>167</v>
      </c>
      <c r="D216" s="34">
        <v>1.215</v>
      </c>
      <c r="E216" s="80">
        <f>F216/D216</f>
        <v>2082.304526748971</v>
      </c>
      <c r="F216" s="74">
        <v>2530</v>
      </c>
      <c r="G216" s="35">
        <v>9</v>
      </c>
      <c r="H216" s="26">
        <f t="shared" si="23"/>
        <v>281.1111111111111</v>
      </c>
    </row>
    <row r="217" spans="1:9" ht="20.25" customHeight="1">
      <c r="A217" s="275" t="s">
        <v>99</v>
      </c>
      <c r="B217" s="276"/>
      <c r="C217" s="276"/>
      <c r="D217" s="276"/>
      <c r="E217" s="276"/>
      <c r="F217" s="278"/>
      <c r="G217" s="36"/>
      <c r="H217" s="32"/>
      <c r="I217" s="6"/>
    </row>
    <row r="218" spans="1:9" ht="14.25" customHeight="1">
      <c r="A218" s="37" t="s">
        <v>100</v>
      </c>
      <c r="B218" s="38" t="s">
        <v>101</v>
      </c>
      <c r="C218" s="39" t="s">
        <v>102</v>
      </c>
      <c r="D218" s="40"/>
      <c r="E218" s="41"/>
      <c r="F218" s="198">
        <v>550</v>
      </c>
      <c r="G218" s="42"/>
      <c r="H218" s="43"/>
      <c r="I218" s="6"/>
    </row>
    <row r="219" spans="1:9" ht="14.25" customHeight="1">
      <c r="A219" s="37" t="s">
        <v>103</v>
      </c>
      <c r="B219" s="24" t="s">
        <v>104</v>
      </c>
      <c r="C219" s="39" t="s">
        <v>102</v>
      </c>
      <c r="D219" s="40"/>
      <c r="E219" s="41"/>
      <c r="F219" s="198">
        <v>670</v>
      </c>
      <c r="G219" s="36"/>
      <c r="H219" s="32"/>
      <c r="I219" s="7"/>
    </row>
    <row r="220" spans="1:9" ht="14.25" customHeight="1">
      <c r="A220" s="37" t="s">
        <v>105</v>
      </c>
      <c r="B220" s="24" t="s">
        <v>106</v>
      </c>
      <c r="C220" s="44" t="s">
        <v>107</v>
      </c>
      <c r="D220" s="15"/>
      <c r="E220" s="41"/>
      <c r="F220" s="198">
        <v>1450</v>
      </c>
      <c r="G220" s="36"/>
      <c r="H220" s="32"/>
      <c r="I220" s="7"/>
    </row>
    <row r="221" spans="1:9" ht="14.25" customHeight="1">
      <c r="A221" s="45"/>
      <c r="B221" s="24" t="s">
        <v>396</v>
      </c>
      <c r="C221" s="39" t="s">
        <v>102</v>
      </c>
      <c r="D221" s="40"/>
      <c r="E221" s="41"/>
      <c r="F221" s="198">
        <v>1450</v>
      </c>
      <c r="G221" s="36"/>
      <c r="H221" s="32"/>
      <c r="I221" s="7"/>
    </row>
    <row r="222" spans="1:9" ht="21" customHeight="1">
      <c r="A222" s="275" t="s">
        <v>108</v>
      </c>
      <c r="B222" s="276"/>
      <c r="C222" s="276"/>
      <c r="D222" s="276"/>
      <c r="E222" s="276"/>
      <c r="F222" s="278"/>
      <c r="G222" s="36"/>
      <c r="H222" s="32"/>
      <c r="I222" s="7"/>
    </row>
    <row r="223" spans="1:9" ht="14.25" customHeight="1">
      <c r="A223" s="45" t="s">
        <v>109</v>
      </c>
      <c r="B223" s="20" t="s">
        <v>110</v>
      </c>
      <c r="C223" s="44" t="s">
        <v>111</v>
      </c>
      <c r="D223" s="46">
        <v>10</v>
      </c>
      <c r="E223" s="41">
        <f aca="true" t="shared" si="24" ref="E223:E230">F223/D223</f>
        <v>86</v>
      </c>
      <c r="F223" s="198">
        <v>860</v>
      </c>
      <c r="G223" s="36"/>
      <c r="H223" s="32"/>
      <c r="I223" s="6"/>
    </row>
    <row r="224" spans="1:9" ht="14.25" customHeight="1">
      <c r="A224" s="45" t="s">
        <v>176</v>
      </c>
      <c r="B224" s="20" t="s">
        <v>162</v>
      </c>
      <c r="C224" s="44" t="s">
        <v>163</v>
      </c>
      <c r="D224" s="46">
        <v>10</v>
      </c>
      <c r="E224" s="41">
        <f t="shared" si="24"/>
        <v>121</v>
      </c>
      <c r="F224" s="198">
        <v>1210</v>
      </c>
      <c r="G224" s="36"/>
      <c r="H224" s="32"/>
      <c r="I224" s="6"/>
    </row>
    <row r="225" spans="1:9" s="11" customFormat="1" ht="14.25" customHeight="1">
      <c r="A225" s="47" t="s">
        <v>112</v>
      </c>
      <c r="B225" s="20" t="s">
        <v>113</v>
      </c>
      <c r="C225" s="44" t="s">
        <v>114</v>
      </c>
      <c r="D225" s="46">
        <v>25</v>
      </c>
      <c r="E225" s="16">
        <f t="shared" si="24"/>
        <v>212</v>
      </c>
      <c r="F225" s="198">
        <v>5300</v>
      </c>
      <c r="G225" s="36"/>
      <c r="H225" s="32"/>
      <c r="I225" s="7"/>
    </row>
    <row r="226" spans="1:9" s="11" customFormat="1" ht="14.25" customHeight="1">
      <c r="A226" s="47" t="s">
        <v>115</v>
      </c>
      <c r="B226" s="20" t="s">
        <v>310</v>
      </c>
      <c r="C226" s="44" t="s">
        <v>311</v>
      </c>
      <c r="D226" s="25">
        <v>0.558</v>
      </c>
      <c r="E226" s="16">
        <f t="shared" si="24"/>
        <v>107.5268817204301</v>
      </c>
      <c r="F226" s="198">
        <v>60</v>
      </c>
      <c r="G226" s="36"/>
      <c r="H226" s="32"/>
      <c r="I226" s="7"/>
    </row>
    <row r="227" spans="1:9" s="11" customFormat="1" ht="14.25" customHeight="1">
      <c r="A227" s="47" t="s">
        <v>115</v>
      </c>
      <c r="B227" s="20" t="s">
        <v>116</v>
      </c>
      <c r="C227" s="44" t="s">
        <v>117</v>
      </c>
      <c r="D227" s="25">
        <v>0.558</v>
      </c>
      <c r="E227" s="16">
        <f t="shared" si="24"/>
        <v>268.81720430107526</v>
      </c>
      <c r="F227" s="198">
        <v>150</v>
      </c>
      <c r="G227" s="36"/>
      <c r="H227" s="32"/>
      <c r="I227" s="7"/>
    </row>
    <row r="228" spans="1:9" s="11" customFormat="1" ht="14.25" customHeight="1">
      <c r="A228" s="47" t="s">
        <v>115</v>
      </c>
      <c r="B228" s="20" t="s">
        <v>118</v>
      </c>
      <c r="C228" s="44" t="s">
        <v>119</v>
      </c>
      <c r="D228" s="25">
        <v>0.558</v>
      </c>
      <c r="E228" s="16">
        <f t="shared" si="24"/>
        <v>376.34408602150535</v>
      </c>
      <c r="F228" s="198">
        <v>210</v>
      </c>
      <c r="G228" s="36"/>
      <c r="H228" s="32"/>
      <c r="I228" s="7"/>
    </row>
    <row r="229" spans="1:9" s="11" customFormat="1" ht="14.25" customHeight="1">
      <c r="A229" s="47" t="s">
        <v>115</v>
      </c>
      <c r="B229" s="20" t="s">
        <v>120</v>
      </c>
      <c r="C229" s="44" t="s">
        <v>121</v>
      </c>
      <c r="D229" s="25">
        <v>0.558</v>
      </c>
      <c r="E229" s="16">
        <f t="shared" si="24"/>
        <v>501.79211469534044</v>
      </c>
      <c r="F229" s="198">
        <v>280</v>
      </c>
      <c r="G229" s="36"/>
      <c r="H229" s="32"/>
      <c r="I229" s="7"/>
    </row>
    <row r="230" spans="1:9" s="11" customFormat="1" ht="14.25" customHeight="1">
      <c r="A230" s="47" t="s">
        <v>115</v>
      </c>
      <c r="B230" s="20" t="s">
        <v>122</v>
      </c>
      <c r="C230" s="44" t="s">
        <v>123</v>
      </c>
      <c r="D230" s="25">
        <v>0.558</v>
      </c>
      <c r="E230" s="16">
        <f t="shared" si="24"/>
        <v>609.3189964157706</v>
      </c>
      <c r="F230" s="198">
        <v>340</v>
      </c>
      <c r="G230" s="36"/>
      <c r="H230" s="32"/>
      <c r="I230" s="7"/>
    </row>
    <row r="231" spans="1:9" ht="20.25" customHeight="1">
      <c r="A231" s="266" t="s">
        <v>124</v>
      </c>
      <c r="B231" s="267"/>
      <c r="C231" s="267"/>
      <c r="D231" s="267"/>
      <c r="E231" s="267"/>
      <c r="F231" s="268"/>
      <c r="G231" s="42"/>
      <c r="H231" s="48"/>
      <c r="I231" s="6"/>
    </row>
    <row r="232" spans="1:9" ht="14.25" customHeight="1">
      <c r="A232" s="199" t="s">
        <v>192</v>
      </c>
      <c r="B232" s="200" t="s">
        <v>191</v>
      </c>
      <c r="C232" s="201" t="s">
        <v>189</v>
      </c>
      <c r="D232" s="202">
        <v>0.91</v>
      </c>
      <c r="E232" s="203"/>
      <c r="F232" s="204">
        <v>260</v>
      </c>
      <c r="G232" s="42"/>
      <c r="H232" s="48"/>
      <c r="I232" s="6"/>
    </row>
    <row r="233" spans="1:9" ht="14.25" customHeight="1">
      <c r="A233" s="205" t="s">
        <v>193</v>
      </c>
      <c r="B233" s="206" t="s">
        <v>191</v>
      </c>
      <c r="C233" s="207" t="s">
        <v>189</v>
      </c>
      <c r="D233" s="208">
        <v>0.91</v>
      </c>
      <c r="E233" s="209"/>
      <c r="F233" s="210">
        <v>260</v>
      </c>
      <c r="G233" s="42"/>
      <c r="H233" s="48"/>
      <c r="I233" s="6"/>
    </row>
    <row r="234" spans="1:9" ht="14.25" customHeight="1">
      <c r="A234" s="205" t="s">
        <v>194</v>
      </c>
      <c r="B234" s="206" t="s">
        <v>191</v>
      </c>
      <c r="C234" s="207" t="s">
        <v>190</v>
      </c>
      <c r="D234" s="208">
        <v>0.91</v>
      </c>
      <c r="E234" s="209"/>
      <c r="F234" s="210">
        <v>230</v>
      </c>
      <c r="G234" s="42"/>
      <c r="H234" s="48"/>
      <c r="I234" s="6"/>
    </row>
    <row r="235" spans="1:9" ht="14.25" customHeight="1">
      <c r="A235" s="205" t="s">
        <v>196</v>
      </c>
      <c r="B235" s="206" t="s">
        <v>195</v>
      </c>
      <c r="C235" s="207" t="s">
        <v>190</v>
      </c>
      <c r="D235" s="208">
        <v>0.91</v>
      </c>
      <c r="E235" s="209"/>
      <c r="F235" s="210">
        <v>230</v>
      </c>
      <c r="G235" s="42"/>
      <c r="H235" s="48"/>
      <c r="I235" s="6"/>
    </row>
    <row r="236" spans="1:9" ht="14.25" customHeight="1">
      <c r="A236" s="205" t="s">
        <v>125</v>
      </c>
      <c r="B236" s="206" t="s">
        <v>126</v>
      </c>
      <c r="C236" s="207" t="s">
        <v>127</v>
      </c>
      <c r="D236" s="208">
        <v>0.91</v>
      </c>
      <c r="E236" s="209"/>
      <c r="F236" s="210">
        <v>200</v>
      </c>
      <c r="G236" s="42"/>
      <c r="H236" s="48"/>
      <c r="I236" s="6"/>
    </row>
    <row r="237" spans="1:9" ht="14.25" customHeight="1">
      <c r="A237" s="205" t="s">
        <v>128</v>
      </c>
      <c r="B237" s="206" t="s">
        <v>129</v>
      </c>
      <c r="C237" s="207" t="s">
        <v>130</v>
      </c>
      <c r="D237" s="208">
        <v>0.91</v>
      </c>
      <c r="E237" s="209"/>
      <c r="F237" s="210">
        <v>180</v>
      </c>
      <c r="G237" s="42"/>
      <c r="H237" s="48"/>
      <c r="I237" s="6"/>
    </row>
    <row r="238" spans="1:9" ht="14.25" customHeight="1">
      <c r="A238" s="205" t="s">
        <v>131</v>
      </c>
      <c r="B238" s="206" t="s">
        <v>132</v>
      </c>
      <c r="C238" s="207" t="s">
        <v>133</v>
      </c>
      <c r="D238" s="208">
        <v>0.91</v>
      </c>
      <c r="E238" s="209"/>
      <c r="F238" s="210">
        <v>170</v>
      </c>
      <c r="G238" s="42"/>
      <c r="H238" s="48"/>
      <c r="I238" s="6"/>
    </row>
    <row r="239" spans="1:9" ht="14.25" customHeight="1">
      <c r="A239" s="205" t="s">
        <v>134</v>
      </c>
      <c r="B239" s="206" t="s">
        <v>135</v>
      </c>
      <c r="C239" s="207" t="s">
        <v>136</v>
      </c>
      <c r="D239" s="208">
        <v>0.91</v>
      </c>
      <c r="E239" s="209"/>
      <c r="F239" s="210">
        <v>190</v>
      </c>
      <c r="G239" s="42"/>
      <c r="H239" s="48"/>
      <c r="I239" s="6"/>
    </row>
    <row r="240" spans="1:9" ht="14.25" customHeight="1">
      <c r="A240" s="205" t="s">
        <v>186</v>
      </c>
      <c r="B240" s="206" t="s">
        <v>187</v>
      </c>
      <c r="C240" s="207" t="s">
        <v>188</v>
      </c>
      <c r="D240" s="208">
        <v>0.91</v>
      </c>
      <c r="E240" s="209"/>
      <c r="F240" s="210">
        <v>170</v>
      </c>
      <c r="G240" s="42"/>
      <c r="H240" s="48"/>
      <c r="I240" s="6"/>
    </row>
    <row r="241" spans="1:9" ht="14.25" customHeight="1">
      <c r="A241" s="205" t="s">
        <v>137</v>
      </c>
      <c r="B241" s="206" t="s">
        <v>138</v>
      </c>
      <c r="C241" s="207" t="s">
        <v>139</v>
      </c>
      <c r="D241" s="208">
        <v>0.91</v>
      </c>
      <c r="E241" s="209"/>
      <c r="F241" s="210">
        <v>170</v>
      </c>
      <c r="G241" s="42"/>
      <c r="H241" s="48"/>
      <c r="I241" s="6"/>
    </row>
    <row r="242" spans="1:9" ht="14.25" customHeight="1">
      <c r="A242" s="205" t="s">
        <v>156</v>
      </c>
      <c r="B242" s="206" t="s">
        <v>140</v>
      </c>
      <c r="C242" s="207" t="s">
        <v>141</v>
      </c>
      <c r="D242" s="208">
        <v>0.91</v>
      </c>
      <c r="E242" s="209"/>
      <c r="F242" s="210">
        <v>130</v>
      </c>
      <c r="G242" s="42"/>
      <c r="H242" s="48"/>
      <c r="I242" s="6"/>
    </row>
    <row r="243" spans="1:9" ht="14.25" customHeight="1">
      <c r="A243" s="205" t="s">
        <v>142</v>
      </c>
      <c r="B243" s="206" t="s">
        <v>143</v>
      </c>
      <c r="C243" s="207" t="s">
        <v>144</v>
      </c>
      <c r="D243" s="208">
        <v>0.91</v>
      </c>
      <c r="E243" s="209"/>
      <c r="F243" s="210">
        <v>160</v>
      </c>
      <c r="G243" s="42"/>
      <c r="H243" s="48"/>
      <c r="I243" s="6"/>
    </row>
    <row r="244" spans="1:9" ht="14.25" customHeight="1">
      <c r="A244" s="205" t="s">
        <v>145</v>
      </c>
      <c r="B244" s="206" t="s">
        <v>146</v>
      </c>
      <c r="C244" s="207" t="s">
        <v>144</v>
      </c>
      <c r="D244" s="208">
        <v>0.91</v>
      </c>
      <c r="E244" s="209"/>
      <c r="F244" s="210">
        <v>160</v>
      </c>
      <c r="G244" s="42"/>
      <c r="H244" s="48"/>
      <c r="I244" s="6"/>
    </row>
    <row r="245" spans="1:9" ht="14.25" customHeight="1">
      <c r="A245" s="205" t="s">
        <v>147</v>
      </c>
      <c r="B245" s="206" t="s">
        <v>148</v>
      </c>
      <c r="C245" s="207" t="s">
        <v>149</v>
      </c>
      <c r="D245" s="208">
        <v>0.91</v>
      </c>
      <c r="E245" s="209"/>
      <c r="F245" s="210">
        <v>170</v>
      </c>
      <c r="G245" s="42"/>
      <c r="H245" s="48"/>
      <c r="I245" s="6"/>
    </row>
    <row r="246" spans="1:9" ht="14.25" customHeight="1">
      <c r="A246" s="205" t="s">
        <v>150</v>
      </c>
      <c r="B246" s="206" t="s">
        <v>151</v>
      </c>
      <c r="C246" s="207" t="s">
        <v>152</v>
      </c>
      <c r="D246" s="208">
        <v>0.91</v>
      </c>
      <c r="E246" s="209"/>
      <c r="F246" s="210">
        <v>140</v>
      </c>
      <c r="G246" s="42"/>
      <c r="H246" s="48"/>
      <c r="I246" s="6"/>
    </row>
    <row r="247" spans="1:9" ht="14.25" customHeight="1">
      <c r="A247" s="205" t="s">
        <v>153</v>
      </c>
      <c r="B247" s="206" t="s">
        <v>154</v>
      </c>
      <c r="C247" s="207" t="s">
        <v>155</v>
      </c>
      <c r="D247" s="208">
        <v>0.91</v>
      </c>
      <c r="E247" s="209"/>
      <c r="F247" s="210">
        <v>140</v>
      </c>
      <c r="G247" s="42"/>
      <c r="H247" s="48"/>
      <c r="I247" s="6"/>
    </row>
    <row r="248" spans="1:9" ht="14.25" customHeight="1">
      <c r="A248" s="205" t="s">
        <v>470</v>
      </c>
      <c r="B248" s="206" t="s">
        <v>471</v>
      </c>
      <c r="C248" s="207" t="s">
        <v>472</v>
      </c>
      <c r="D248" s="208">
        <v>0.91</v>
      </c>
      <c r="E248" s="209"/>
      <c r="F248" s="210">
        <v>140</v>
      </c>
      <c r="G248" s="42"/>
      <c r="H248" s="48"/>
      <c r="I248" s="6"/>
    </row>
    <row r="249" spans="1:9" ht="14.25" customHeight="1">
      <c r="A249" s="205" t="s">
        <v>178</v>
      </c>
      <c r="B249" s="206" t="s">
        <v>177</v>
      </c>
      <c r="C249" s="207" t="s">
        <v>475</v>
      </c>
      <c r="D249" s="208">
        <v>0.91</v>
      </c>
      <c r="E249" s="209"/>
      <c r="F249" s="210">
        <v>150</v>
      </c>
      <c r="G249" s="42"/>
      <c r="H249" s="48"/>
      <c r="I249" s="6"/>
    </row>
    <row r="250" spans="1:9" ht="14.25" customHeight="1">
      <c r="A250" s="205" t="s">
        <v>473</v>
      </c>
      <c r="B250" s="206" t="s">
        <v>471</v>
      </c>
      <c r="C250" s="207" t="s">
        <v>474</v>
      </c>
      <c r="D250" s="208">
        <v>0.91</v>
      </c>
      <c r="E250" s="209"/>
      <c r="F250" s="210">
        <v>150</v>
      </c>
      <c r="G250" s="42"/>
      <c r="H250" s="48"/>
      <c r="I250" s="6"/>
    </row>
    <row r="251" spans="1:9" ht="14.25" customHeight="1">
      <c r="A251" s="205" t="s">
        <v>476</v>
      </c>
      <c r="B251" s="206" t="s">
        <v>471</v>
      </c>
      <c r="C251" s="207" t="s">
        <v>139</v>
      </c>
      <c r="D251" s="208">
        <v>0.91</v>
      </c>
      <c r="E251" s="209"/>
      <c r="F251" s="210">
        <v>170</v>
      </c>
      <c r="G251" s="42"/>
      <c r="H251" s="48"/>
      <c r="I251" s="6"/>
    </row>
    <row r="252" spans="1:9" ht="14.25" customHeight="1" thickBot="1">
      <c r="A252" s="211" t="s">
        <v>477</v>
      </c>
      <c r="B252" s="212" t="s">
        <v>478</v>
      </c>
      <c r="C252" s="213" t="s">
        <v>479</v>
      </c>
      <c r="D252" s="214">
        <v>0.91</v>
      </c>
      <c r="E252" s="215"/>
      <c r="F252" s="216">
        <v>100</v>
      </c>
      <c r="G252" s="42"/>
      <c r="H252" s="48"/>
      <c r="I252" s="6"/>
    </row>
  </sheetData>
  <sheetProtection/>
  <mergeCells count="57">
    <mergeCell ref="A206:F206"/>
    <mergeCell ref="G206:H206"/>
    <mergeCell ref="A231:F231"/>
    <mergeCell ref="B1:H3"/>
    <mergeCell ref="A209:F209"/>
    <mergeCell ref="G209:H209"/>
    <mergeCell ref="A213:F213"/>
    <mergeCell ref="G213:H213"/>
    <mergeCell ref="A217:F217"/>
    <mergeCell ref="A222:F222"/>
    <mergeCell ref="A179:F179"/>
    <mergeCell ref="G179:H179"/>
    <mergeCell ref="A196:F196"/>
    <mergeCell ref="A202:F202"/>
    <mergeCell ref="G202:H202"/>
    <mergeCell ref="A190:F190"/>
    <mergeCell ref="G190:H190"/>
    <mergeCell ref="A185:F185"/>
    <mergeCell ref="G185:H185"/>
    <mergeCell ref="A156:F156"/>
    <mergeCell ref="G156:H156"/>
    <mergeCell ref="A136:F136"/>
    <mergeCell ref="G136:H136"/>
    <mergeCell ref="A143:F143"/>
    <mergeCell ref="G143:H143"/>
    <mergeCell ref="A118:F118"/>
    <mergeCell ref="G118:H118"/>
    <mergeCell ref="A148:F148"/>
    <mergeCell ref="G148:H148"/>
    <mergeCell ref="A128:F128"/>
    <mergeCell ref="G128:H128"/>
    <mergeCell ref="A85:F85"/>
    <mergeCell ref="G85:H85"/>
    <mergeCell ref="A91:F91"/>
    <mergeCell ref="G91:H91"/>
    <mergeCell ref="A96:F96"/>
    <mergeCell ref="G96:H96"/>
    <mergeCell ref="A112:F112"/>
    <mergeCell ref="G112:H112"/>
    <mergeCell ref="G52:H52"/>
    <mergeCell ref="A63:F63"/>
    <mergeCell ref="A71:F71"/>
    <mergeCell ref="G71:H71"/>
    <mergeCell ref="C4:F4"/>
    <mergeCell ref="A79:F79"/>
    <mergeCell ref="G79:H79"/>
    <mergeCell ref="A39:F39"/>
    <mergeCell ref="G39:H39"/>
    <mergeCell ref="A47:F47"/>
    <mergeCell ref="G47:H47"/>
    <mergeCell ref="A50:E50"/>
    <mergeCell ref="G50:H50"/>
    <mergeCell ref="A52:F52"/>
    <mergeCell ref="A6:F6"/>
    <mergeCell ref="G6:H6"/>
    <mergeCell ref="A25:F25"/>
    <mergeCell ref="G25:H25"/>
  </mergeCells>
  <printOptions horizontalCentered="1"/>
  <pageMargins left="0.17" right="0.16" top="0.15748031496062992" bottom="0.1968503937007874" header="0" footer="0"/>
  <pageSetup fitToHeight="0" horizontalDpi="300" verticalDpi="300" orientation="portrait" paperSize="9" r:id="rId2"/>
  <rowBreaks count="1" manualBreakCount="1"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Ира</cp:lastModifiedBy>
  <cp:lastPrinted>2013-12-17T09:00:55Z</cp:lastPrinted>
  <dcterms:created xsi:type="dcterms:W3CDTF">2008-08-26T11:03:37Z</dcterms:created>
  <dcterms:modified xsi:type="dcterms:W3CDTF">2013-12-18T13:58:40Z</dcterms:modified>
  <cp:category/>
  <cp:version/>
  <cp:contentType/>
  <cp:contentStatus/>
  <cp:revision>27</cp:revision>
</cp:coreProperties>
</file>